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Revenues and Expenditures/Excel/FY2017/"/>
    </mc:Choice>
  </mc:AlternateContent>
  <xr:revisionPtr revIDLastSave="172" documentId="8_{FA7017FD-1D03-4265-92CD-FB3157A905E5}" xr6:coauthVersionLast="47" xr6:coauthVersionMax="47" xr10:uidLastSave="{F73C66E3-97BE-482F-8009-E9331699B057}"/>
  <bookViews>
    <workbookView xWindow="9990" yWindow="-15870" windowWidth="25440" windowHeight="15390" xr2:uid="{00000000-000D-0000-FFFF-FFFF00000000}"/>
  </bookViews>
  <sheets>
    <sheet name="Rev and Exp Table" sheetId="1" r:id="rId1"/>
    <sheet name="Chart 1 Private Rev" sheetId="6" r:id="rId2"/>
    <sheet name="Chart 2 Public Rev" sheetId="5" r:id="rId3"/>
    <sheet name="Chart 3 Private Exp" sheetId="7" r:id="rId4"/>
    <sheet name="Chart 4 Public Exp" sheetId="8" r:id="rId5"/>
    <sheet name="Data for charts" sheetId="4" state="hidden" r:id="rId6"/>
  </sheets>
  <definedNames>
    <definedName name="_xlnm._FilterDatabase" localSheetId="0" hidden="1">'Rev and Exp Table'!$B$4:$K$4</definedName>
    <definedName name="_xlnm.Print_Area" localSheetId="5">'Data for charts'!$A$1:$AA$34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<sst xmlns="http://schemas.openxmlformats.org/spreadsheetml/2006/main" count="87" uniqueCount="77">
  <si>
    <t>COM</t>
  </si>
  <si>
    <t>Current Fund Revenues</t>
  </si>
  <si>
    <t>Expenditures</t>
  </si>
  <si>
    <t>Excess of Revenues Over Expenditures and Transfers</t>
  </si>
  <si>
    <t>Tuition and Fees²</t>
  </si>
  <si>
    <t>Government Appropriations³</t>
  </si>
  <si>
    <t>Medical Practice Plans</t>
  </si>
  <si>
    <t>Other⁵</t>
  </si>
  <si>
    <t>Total Revenues</t>
  </si>
  <si>
    <t>Instruction, Teaching and Training</t>
  </si>
  <si>
    <t>Program Support</t>
  </si>
  <si>
    <t>Other⁶</t>
  </si>
  <si>
    <t>Total Expenditures and Transfers</t>
  </si>
  <si>
    <t>All Private COMs</t>
  </si>
  <si>
    <t>ATSU-KCOM</t>
  </si>
  <si>
    <t>ATSU-SOMA</t>
  </si>
  <si>
    <t>DMU-COM</t>
  </si>
  <si>
    <t>LECOM</t>
  </si>
  <si>
    <t>LECOM Bradenton</t>
  </si>
  <si>
    <t>LMU-DCOM</t>
  </si>
  <si>
    <t>PCOM</t>
  </si>
  <si>
    <t>PNWU-COM</t>
  </si>
  <si>
    <t>RVUCOM</t>
  </si>
  <si>
    <t>TUCOM-CA</t>
  </si>
  <si>
    <t>TUNCOM</t>
  </si>
  <si>
    <t>UP-KYCOM</t>
  </si>
  <si>
    <t>Western U/COMP</t>
  </si>
  <si>
    <t>All Public COMs</t>
  </si>
  <si>
    <t>MSUCOM</t>
  </si>
  <si>
    <t>OSU-COM</t>
  </si>
  <si>
    <t>OU-HCOM</t>
  </si>
  <si>
    <t>UNTHSC/TCOM</t>
  </si>
  <si>
    <t>WVSOM</t>
  </si>
  <si>
    <t>Total</t>
  </si>
  <si>
    <t>KCU-COM</t>
  </si>
  <si>
    <t>LUCOM</t>
  </si>
  <si>
    <t>VCOM-Auburn ⁷</t>
  </si>
  <si>
    <t>ARCOM⁷</t>
  </si>
  <si>
    <t>UIWSOM⁷</t>
  </si>
  <si>
    <t>ACOM</t>
  </si>
  <si>
    <t>CUSOM</t>
  </si>
  <si>
    <t>MU-COM</t>
  </si>
  <si>
    <t>ICOM⁷</t>
  </si>
  <si>
    <t>NSU-KPCOM</t>
  </si>
  <si>
    <t>WCUCOM</t>
  </si>
  <si>
    <t>FY2017 Comparison of Private and Public Osteopathic Medical College Revenues</t>
  </si>
  <si>
    <t xml:space="preserve">FY2017 Comparison of Private and Public Osteopathic Medical College Expenditures </t>
  </si>
  <si>
    <t>Burrell COM⁷</t>
  </si>
  <si>
    <t>Rowan-Virtua SOM</t>
  </si>
  <si>
    <t>TouroCOM-Harlem</t>
  </si>
  <si>
    <t>UNE COM</t>
  </si>
  <si>
    <t>AZCOM</t>
  </si>
  <si>
    <t>CCOM</t>
  </si>
  <si>
    <t>NYITCOM</t>
  </si>
  <si>
    <t>PCOM Georgia</t>
  </si>
  <si>
    <t>VCOM-Carolinas</t>
  </si>
  <si>
    <t>VCOM-Virginia</t>
  </si>
  <si>
    <t>²Other = Parent University Appropriations, Indirect Cost Recoveries, Gifts, Endowment Income, GME Revenues and Other Revenues.</t>
  </si>
  <si>
    <t>²Other = All Other, Research, Service, Scholarships and Fellowships, House Staff, Operation and Maintenance of Plant, Other Functions and Fund Transfers.</t>
  </si>
  <si>
    <t>Fiscal Year 2017 Osteopathic Medical College Revenues and Expenditures (in $millions)¹</t>
  </si>
  <si>
    <r>
      <rPr>
        <b/>
        <sz val="10"/>
        <color theme="0"/>
        <rFont val="Urbanist"/>
        <family val="2"/>
      </rPr>
      <t>Grants and Contracts⁴</t>
    </r>
  </si>
  <si>
    <t>Figures may not add up due to rounding.</t>
  </si>
  <si>
    <t>²Includes tuition and fees from D.O. program and other programs.</t>
  </si>
  <si>
    <t>⁵Other= Parent University Appropriations+ Indirect Cost Recoveries + Gifts + Endowment Income + GME Revenues from Intern/Resident Programs Controlled by COM + Other Revenues.</t>
  </si>
  <si>
    <t>⁶Other= Research + Service + Scholarships and Fellowships + House Staff + Operation and Maintenance of Plant + Other Functions + Fund Transfers.</t>
  </si>
  <si>
    <t>³Includes federal, state and local government appropriations.</t>
  </si>
  <si>
    <t>⁴Includes federal, state, local and private grants and contracts.</t>
  </si>
  <si>
    <t>Notes:</t>
  </si>
  <si>
    <t>¹Total revenues and expenditures include recorded, not recorded, unrestricted and restricted values.</t>
  </si>
  <si>
    <r>
      <rPr>
        <b/>
        <sz val="8"/>
        <rFont val="Urbanist"/>
        <family val="2"/>
      </rPr>
      <t xml:space="preserve"> Source:</t>
    </r>
    <r>
      <rPr>
        <sz val="8"/>
        <rFont val="Urbanist"/>
        <family val="2"/>
      </rPr>
      <t xml:space="preserve"> AACOM, Annual Osteopathic Medical School Questionnaire, 2018-19 academic year, FY17 (July 1, 2016-June 30, 2017)</t>
    </r>
  </si>
  <si>
    <r>
      <rPr>
        <b/>
        <sz val="8"/>
        <color rgb="FF000000"/>
        <rFont val="Urbanist"/>
        <family val="2"/>
      </rPr>
      <t>Source:</t>
    </r>
    <r>
      <rPr>
        <sz val="8"/>
        <color rgb="FF000000"/>
        <rFont val="Urbanist"/>
        <family val="2"/>
      </rPr>
      <t xml:space="preserve"> AACOM, Annual Osteopathic Medical School Questionnaire, 2018-19  academic year, FY17 (July 1, 2016-June 30, 2017)</t>
    </r>
  </si>
  <si>
    <r>
      <rPr>
        <b/>
        <sz val="8"/>
        <color rgb="FF000000"/>
        <rFont val="Urbanist"/>
        <family val="2"/>
      </rPr>
      <t>Source</t>
    </r>
    <r>
      <rPr>
        <sz val="8"/>
        <color rgb="FF000000"/>
        <rFont val="Urbanist"/>
        <family val="2"/>
      </rPr>
      <t>: AACOM, Annual Osteopathic Medical School Questionnaire, 2018-19  academic year, FY17 (July 1, 2016-June 30, 2017)</t>
    </r>
  </si>
  <si>
    <r>
      <rPr>
        <b/>
        <sz val="8"/>
        <color rgb="FF000000"/>
        <rFont val="Urbanist"/>
        <family val="2"/>
      </rPr>
      <t xml:space="preserve">Source: </t>
    </r>
    <r>
      <rPr>
        <sz val="8"/>
        <color rgb="FF000000"/>
        <rFont val="Urbanist"/>
        <family val="2"/>
      </rPr>
      <t>AACOM, Annual Osteopathic Medical School Questionnaire, 2018-19  academic year, FY17 (July 1, 2016-June 30, 2017)</t>
    </r>
  </si>
  <si>
    <t>⁷ARCOM, Burrell COM, ICOM, UIWSOM, and VCOM-Auburn are new colleges of osteopathic medicine with less than 4 classes enrolled, accounting for low revenues and expenditures.</t>
  </si>
  <si>
    <t>Includes recorded and not recorded revenues for 33 private and 6 public COMs.</t>
  </si>
  <si>
    <t>Includes recorded, not recorded, restricted and unrestricted expenditures for 33 private and 6 public COMs.</t>
  </si>
  <si>
    <t>¹Data reported for 39 COMs, including 5 branch campuses and 10 additional teaching sites.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</si>
</sst>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.##,,"/>
    <numFmt numFmtId="165" formatCode="#.00,,"/>
    <numFmt numFmtId="166" formatCode="&quot;$&quot;#.00,,"/>
    <numFmt numFmtId="167" formatCode="0.00,,"/>
    <numFmt numFmtId="168" formatCode="&quot;$&quot;#,###.00,,"/>
  </numFmts>
  <fonts count="27">
    <font>
      <sz val="10"/>
      <color rgb="FF000000"/>
      <name val="Times New Roman"/>
      <charset val="204"/>
    </font>
    <font>
      <sz val="5"/>
      <name val="Arial"/>
      <family val="2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rgb="FF000000"/>
      <name val="Times New Roman"/>
      <family val="1"/>
    </font>
    <font>
      <sz val="8"/>
      <name val="Calibri"/>
      <family val="2"/>
      <scheme val="minor"/>
    </font>
    <font>
      <b/>
      <sz val="1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8"/>
      <name val="Calibri"/>
      <family val="2"/>
    </font>
    <font>
      <b/>
      <sz val="10"/>
      <color theme="0"/>
      <name val="Calibri"/>
      <family val="2"/>
      <scheme val="minor"/>
    </font>
    <font>
      <b/>
      <sz val="18"/>
      <color theme="1"/>
      <name val="Urbanist"/>
      <family val="2"/>
    </font>
    <font>
      <sz val="10"/>
      <color rgb="FF000000"/>
      <name val="Urbanist"/>
      <family val="2"/>
    </font>
    <font>
      <sz val="8"/>
      <color rgb="FF000000"/>
      <name val="Urbanist"/>
      <family val="2"/>
    </font>
    <font>
      <sz val="18"/>
      <color theme="1"/>
      <name val="Urbanist"/>
      <family val="2"/>
    </font>
    <font>
      <sz val="8"/>
      <name val="Urbanist"/>
      <family val="2"/>
    </font>
    <font>
      <b/>
      <sz val="10"/>
      <color theme="0"/>
      <name val="Urbanist"/>
      <family val="2"/>
    </font>
    <font>
      <b/>
      <sz val="14"/>
      <color theme="0"/>
      <name val="Urbanist"/>
      <family val="2"/>
    </font>
    <font>
      <sz val="10"/>
      <color theme="0"/>
      <name val="Urbanist"/>
      <family val="2"/>
    </font>
    <font>
      <b/>
      <sz val="18"/>
      <color theme="0"/>
      <name val="Urbanist"/>
      <family val="2"/>
    </font>
    <font>
      <b/>
      <sz val="8"/>
      <name val="Urbanist"/>
      <family val="2"/>
    </font>
    <font>
      <b/>
      <sz val="10"/>
      <color rgb="FF000000"/>
      <name val="Urbanist"/>
      <family val="2"/>
    </font>
    <font>
      <b/>
      <sz val="8"/>
      <color rgb="FF000000"/>
      <name val="Urbanist"/>
      <family val="2"/>
    </font>
  </fonts>
  <fills count="7">
    <fill>
      <patternFill patternType="none"/>
    </fill>
    <fill>
      <patternFill patternType="gray125"/>
    </fill>
    <fill>
      <patternFill patternType="solid">
        <fgColor rgb="FFC5DBDB"/>
        <bgColor indexed="64"/>
      </patternFill>
    </fill>
    <fill>
      <patternFill patternType="solid">
        <fgColor rgb="FFF0E7C7"/>
        <bgColor indexed="64"/>
      </patternFill>
    </fill>
    <fill>
      <patternFill patternType="solid">
        <fgColor rgb="FF6B6196"/>
        <bgColor indexed="64"/>
      </patternFill>
    </fill>
    <fill>
      <patternFill patternType="solid">
        <fgColor rgb="FFD3D0DF"/>
        <bgColor indexed="64"/>
      </patternFill>
    </fill>
    <fill>
      <patternFill patternType="solid">
        <fgColor rgb="FFB5B0CA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double">
        <color theme="0"/>
      </right>
      <top style="thin">
        <color theme="0"/>
      </top>
      <bottom/>
      <diagonal/>
    </border>
    <border>
      <left style="double">
        <color theme="0"/>
      </left>
      <right/>
      <top style="thin">
        <color theme="0"/>
      </top>
      <bottom/>
      <diagonal/>
    </border>
    <border>
      <left style="thin">
        <color rgb="FF6B6196"/>
      </left>
      <right style="thin">
        <color rgb="FF6B6196"/>
      </right>
      <top style="thin">
        <color rgb="FF6B6196"/>
      </top>
      <bottom/>
      <diagonal/>
    </border>
    <border>
      <left style="thin">
        <color rgb="FF6B6196"/>
      </left>
      <right style="double">
        <color rgb="FF6B6196"/>
      </right>
      <top style="thin">
        <color rgb="FF6B6196"/>
      </top>
      <bottom/>
      <diagonal/>
    </border>
    <border>
      <left style="thin">
        <color rgb="FF6B6196"/>
      </left>
      <right style="thin">
        <color rgb="FF6B6196"/>
      </right>
      <top/>
      <bottom/>
      <diagonal/>
    </border>
    <border>
      <left style="thin">
        <color rgb="FF6B6196"/>
      </left>
      <right style="double">
        <color rgb="FF6B6196"/>
      </right>
      <top/>
      <bottom/>
      <diagonal/>
    </border>
    <border>
      <left style="thin">
        <color rgb="FF6B6196"/>
      </left>
      <right style="thin">
        <color rgb="FF6B6196"/>
      </right>
      <top/>
      <bottom style="double">
        <color theme="0"/>
      </bottom>
      <diagonal/>
    </border>
    <border>
      <left style="thin">
        <color rgb="FF6B6196"/>
      </left>
      <right style="double">
        <color rgb="FF6B6196"/>
      </right>
      <top/>
      <bottom style="double">
        <color theme="0"/>
      </bottom>
      <diagonal/>
    </border>
    <border>
      <left style="thin">
        <color rgb="FF6B6196"/>
      </left>
      <right/>
      <top style="thick">
        <color rgb="FF6B6196"/>
      </top>
      <bottom/>
      <diagonal/>
    </border>
    <border>
      <left style="thin">
        <color rgb="FF6B6196"/>
      </left>
      <right style="thin">
        <color rgb="FF6B6196"/>
      </right>
      <top style="thick">
        <color rgb="FF6B6196"/>
      </top>
      <bottom/>
      <diagonal/>
    </border>
    <border>
      <left style="thin">
        <color rgb="FF6B6196"/>
      </left>
      <right style="double">
        <color rgb="FF6B6196"/>
      </right>
      <top style="thick">
        <color rgb="FF6B6196"/>
      </top>
      <bottom/>
      <diagonal/>
    </border>
    <border>
      <left/>
      <right style="thin">
        <color rgb="FF6B6196"/>
      </right>
      <top style="thick">
        <color rgb="FF6B6196"/>
      </top>
      <bottom/>
      <diagonal/>
    </border>
    <border>
      <left style="thin">
        <color rgb="FF6B6196"/>
      </left>
      <right/>
      <top/>
      <bottom/>
      <diagonal/>
    </border>
    <border>
      <left/>
      <right style="thin">
        <color rgb="FF6B6196"/>
      </right>
      <top/>
      <bottom/>
      <diagonal/>
    </border>
    <border>
      <left style="thin">
        <color rgb="FF6B6196"/>
      </left>
      <right/>
      <top/>
      <bottom style="double">
        <color theme="0"/>
      </bottom>
      <diagonal/>
    </border>
    <border>
      <left/>
      <right style="thin">
        <color rgb="FF6B6196"/>
      </right>
      <top/>
      <bottom style="double">
        <color theme="0"/>
      </bottom>
      <diagonal/>
    </border>
    <border>
      <left style="thin">
        <color rgb="FF6B6196"/>
      </left>
      <right/>
      <top/>
      <bottom style="thin">
        <color rgb="FF5A9A98"/>
      </bottom>
      <diagonal/>
    </border>
    <border>
      <left/>
      <right style="thin">
        <color rgb="FF6B6196"/>
      </right>
      <top/>
      <bottom style="thin">
        <color rgb="FF5A9A98"/>
      </bottom>
      <diagonal/>
    </border>
    <border>
      <left style="thin">
        <color rgb="FF6B6196"/>
      </left>
      <right/>
      <top style="double">
        <color theme="0"/>
      </top>
      <bottom style="thin">
        <color rgb="FF6B6196"/>
      </bottom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rgb="FF6B6196"/>
      </bottom>
      <diagonal/>
    </border>
    <border>
      <left/>
      <right/>
      <top style="double">
        <color theme="0"/>
      </top>
      <bottom style="thin">
        <color rgb="FF6B6196"/>
      </bottom>
      <diagonal/>
    </border>
    <border>
      <left style="double">
        <color theme="0"/>
      </left>
      <right style="thin">
        <color theme="0"/>
      </right>
      <top style="double">
        <color theme="0"/>
      </top>
      <bottom style="thin">
        <color rgb="FF6B6196"/>
      </bottom>
      <diagonal/>
    </border>
    <border>
      <left style="double">
        <color theme="0"/>
      </left>
      <right style="thin">
        <color rgb="FF6B6196"/>
      </right>
      <top style="double">
        <color theme="0"/>
      </top>
      <bottom style="thin">
        <color rgb="FF6B6196"/>
      </bottom>
      <diagonal/>
    </border>
    <border>
      <left style="thin">
        <color rgb="FF6B6196"/>
      </left>
      <right/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double">
        <color theme="0"/>
      </right>
      <top style="medium">
        <color theme="0"/>
      </top>
      <bottom style="thin">
        <color theme="0"/>
      </bottom>
      <diagonal/>
    </border>
    <border>
      <left style="double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rgb="FF6B6196"/>
      </right>
      <top style="medium">
        <color theme="0"/>
      </top>
      <bottom/>
      <diagonal/>
    </border>
    <border>
      <left/>
      <right/>
      <top style="thin">
        <color rgb="FF6B6196"/>
      </top>
      <bottom/>
      <diagonal/>
    </border>
  </borders>
  <cellStyleXfs count="1">
    <xf numFmtId="0" fontId="0" fillId="0" borderId="0"/>
  </cellStyleXfs>
  <cellXfs count="86"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164" fontId="3" fillId="3" borderId="1" xfId="0" applyNumberFormat="1" applyFont="1" applyFill="1" applyBorder="1" applyAlignment="1">
      <alignment horizontal="right" vertical="center" wrapText="1" indent="2"/>
    </xf>
    <xf numFmtId="164" fontId="3" fillId="3" borderId="3" xfId="0" applyNumberFormat="1" applyFont="1" applyFill="1" applyBorder="1" applyAlignment="1">
      <alignment horizontal="right" vertical="center" wrapText="1" indent="2"/>
    </xf>
    <xf numFmtId="164" fontId="2" fillId="2" borderId="2" xfId="0" applyNumberFormat="1" applyFont="1" applyFill="1" applyBorder="1" applyAlignment="1">
      <alignment horizontal="right" vertical="center" wrapText="1" indent="2"/>
    </xf>
    <xf numFmtId="164" fontId="3" fillId="2" borderId="4" xfId="0" applyNumberFormat="1" applyFont="1" applyFill="1" applyBorder="1" applyAlignment="1">
      <alignment horizontal="right" vertical="center" wrapText="1" indent="2"/>
    </xf>
    <xf numFmtId="165" fontId="3" fillId="2" borderId="2" xfId="0" applyNumberFormat="1" applyFont="1" applyFill="1" applyBorder="1" applyAlignment="1">
      <alignment horizontal="right" vertical="center" wrapText="1" indent="2"/>
    </xf>
    <xf numFmtId="164" fontId="3" fillId="2" borderId="2" xfId="0" applyNumberFormat="1" applyFont="1" applyFill="1" applyBorder="1" applyAlignment="1">
      <alignment horizontal="right" vertical="center" wrapText="1" indent="2"/>
    </xf>
    <xf numFmtId="165" fontId="2" fillId="2" borderId="2" xfId="0" applyNumberFormat="1" applyFont="1" applyFill="1" applyBorder="1" applyAlignment="1">
      <alignment horizontal="right" vertical="center" wrapText="1" indent="2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168" fontId="0" fillId="0" borderId="0" xfId="0" applyNumberFormat="1" applyAlignment="1">
      <alignment horizontal="left" vertical="top"/>
    </xf>
    <xf numFmtId="168" fontId="10" fillId="0" borderId="9" xfId="0" applyNumberFormat="1" applyFont="1" applyBorder="1" applyAlignment="1">
      <alignment horizontal="right" vertical="center" wrapText="1" indent="2"/>
    </xf>
    <xf numFmtId="168" fontId="10" fillId="0" borderId="10" xfId="0" applyNumberFormat="1" applyFont="1" applyBorder="1" applyAlignment="1">
      <alignment horizontal="right" vertical="center" wrapText="1" indent="2"/>
    </xf>
    <xf numFmtId="167" fontId="11" fillId="5" borderId="11" xfId="0" applyNumberFormat="1" applyFont="1" applyFill="1" applyBorder="1" applyAlignment="1">
      <alignment horizontal="right" vertical="center" wrapText="1" indent="2"/>
    </xf>
    <xf numFmtId="167" fontId="10" fillId="5" borderId="11" xfId="0" applyNumberFormat="1" applyFont="1" applyFill="1" applyBorder="1" applyAlignment="1">
      <alignment horizontal="right" vertical="center" wrapText="1" indent="2"/>
    </xf>
    <xf numFmtId="167" fontId="10" fillId="5" borderId="12" xfId="0" applyNumberFormat="1" applyFont="1" applyFill="1" applyBorder="1" applyAlignment="1">
      <alignment horizontal="right" vertical="center" wrapText="1" indent="2"/>
    </xf>
    <xf numFmtId="167" fontId="11" fillId="0" borderId="11" xfId="0" applyNumberFormat="1" applyFont="1" applyBorder="1" applyAlignment="1">
      <alignment horizontal="right" vertical="center" wrapText="1" indent="2"/>
    </xf>
    <xf numFmtId="167" fontId="10" fillId="0" borderId="11" xfId="0" applyNumberFormat="1" applyFont="1" applyBorder="1" applyAlignment="1">
      <alignment horizontal="right" vertical="center" wrapText="1" indent="2"/>
    </xf>
    <xf numFmtId="167" fontId="10" fillId="0" borderId="12" xfId="0" applyNumberFormat="1" applyFont="1" applyBorder="1" applyAlignment="1">
      <alignment horizontal="right" vertical="center" wrapText="1" indent="2"/>
    </xf>
    <xf numFmtId="167" fontId="12" fillId="0" borderId="11" xfId="0" applyNumberFormat="1" applyFont="1" applyBorder="1" applyAlignment="1">
      <alignment horizontal="right" vertical="center" wrapText="1" indent="2"/>
    </xf>
    <xf numFmtId="167" fontId="9" fillId="0" borderId="11" xfId="0" applyNumberFormat="1" applyFont="1" applyBorder="1" applyAlignment="1">
      <alignment horizontal="right" vertical="center" wrapText="1" indent="2"/>
    </xf>
    <xf numFmtId="167" fontId="12" fillId="0" borderId="13" xfId="0" applyNumberFormat="1" applyFont="1" applyBorder="1" applyAlignment="1">
      <alignment horizontal="right" vertical="center" wrapText="1" indent="2"/>
    </xf>
    <xf numFmtId="167" fontId="9" fillId="0" borderId="13" xfId="0" applyNumberFormat="1" applyFont="1" applyBorder="1" applyAlignment="1">
      <alignment horizontal="right" vertical="center" wrapText="1" indent="2"/>
    </xf>
    <xf numFmtId="167" fontId="11" fillId="0" borderId="13" xfId="0" applyNumberFormat="1" applyFont="1" applyBorder="1" applyAlignment="1">
      <alignment horizontal="right" vertical="center" wrapText="1" indent="2"/>
    </xf>
    <xf numFmtId="167" fontId="10" fillId="0" borderId="14" xfId="0" applyNumberFormat="1" applyFont="1" applyBorder="1" applyAlignment="1">
      <alignment horizontal="right" vertical="center" wrapText="1" indent="2"/>
    </xf>
    <xf numFmtId="168" fontId="9" fillId="0" borderId="16" xfId="0" applyNumberFormat="1" applyFont="1" applyBorder="1" applyAlignment="1">
      <alignment horizontal="right" vertical="center" wrapText="1" indent="2"/>
    </xf>
    <xf numFmtId="168" fontId="10" fillId="0" borderId="16" xfId="0" applyNumberFormat="1" applyFont="1" applyBorder="1" applyAlignment="1">
      <alignment horizontal="right" vertical="center" wrapText="1" indent="2"/>
    </xf>
    <xf numFmtId="168" fontId="10" fillId="0" borderId="17" xfId="0" applyNumberFormat="1" applyFont="1" applyBorder="1" applyAlignment="1">
      <alignment horizontal="right" vertical="center" wrapText="1" indent="2"/>
    </xf>
    <xf numFmtId="168" fontId="9" fillId="0" borderId="18" xfId="0" applyNumberFormat="1" applyFont="1" applyBorder="1" applyAlignment="1">
      <alignment horizontal="right" vertical="center" wrapText="1" indent="2"/>
    </xf>
    <xf numFmtId="167" fontId="9" fillId="0" borderId="20" xfId="0" applyNumberFormat="1" applyFont="1" applyBorder="1" applyAlignment="1">
      <alignment horizontal="right" vertical="center" wrapText="1" indent="2"/>
    </xf>
    <xf numFmtId="167" fontId="9" fillId="0" borderId="22" xfId="0" applyNumberFormat="1" applyFont="1" applyBorder="1" applyAlignment="1">
      <alignment horizontal="right" vertical="center" wrapText="1" indent="2"/>
    </xf>
    <xf numFmtId="168" fontId="10" fillId="0" borderId="20" xfId="0" applyNumberFormat="1" applyFont="1" applyBorder="1" applyAlignment="1">
      <alignment horizontal="right" vertical="center" wrapText="1" indent="2"/>
    </xf>
    <xf numFmtId="167" fontId="10" fillId="5" borderId="20" xfId="0" applyNumberFormat="1" applyFont="1" applyFill="1" applyBorder="1" applyAlignment="1">
      <alignment horizontal="right" vertical="center" wrapText="1" indent="2"/>
    </xf>
    <xf numFmtId="167" fontId="10" fillId="0" borderId="20" xfId="0" applyNumberFormat="1" applyFont="1" applyBorder="1" applyAlignment="1">
      <alignment horizontal="right" vertical="center" wrapText="1" indent="2"/>
    </xf>
    <xf numFmtId="168" fontId="14" fillId="4" borderId="26" xfId="0" applyNumberFormat="1" applyFont="1" applyFill="1" applyBorder="1" applyAlignment="1">
      <alignment horizontal="right" vertical="center" wrapText="1" indent="2"/>
    </xf>
    <xf numFmtId="166" fontId="14" fillId="4" borderId="26" xfId="0" applyNumberFormat="1" applyFont="1" applyFill="1" applyBorder="1" applyAlignment="1">
      <alignment horizontal="right" vertical="center" wrapText="1" indent="2"/>
    </xf>
    <xf numFmtId="168" fontId="14" fillId="4" borderId="27" xfId="0" applyNumberFormat="1" applyFont="1" applyFill="1" applyBorder="1" applyAlignment="1">
      <alignment horizontal="right" vertical="center" wrapText="1" indent="2"/>
    </xf>
    <xf numFmtId="166" fontId="14" fillId="4" borderId="28" xfId="0" applyNumberFormat="1" applyFont="1" applyFill="1" applyBorder="1" applyAlignment="1">
      <alignment horizontal="right" vertical="center" wrapText="1" indent="2"/>
    </xf>
    <xf numFmtId="166" fontId="14" fillId="4" borderId="29" xfId="0" applyNumberFormat="1" applyFont="1" applyFill="1" applyBorder="1" applyAlignment="1">
      <alignment horizontal="right" vertical="center" wrapText="1" indent="2"/>
    </xf>
    <xf numFmtId="167" fontId="12" fillId="5" borderId="11" xfId="0" applyNumberFormat="1" applyFont="1" applyFill="1" applyBorder="1" applyAlignment="1">
      <alignment horizontal="right" vertical="center" wrapText="1" indent="2"/>
    </xf>
    <xf numFmtId="167" fontId="9" fillId="5" borderId="11" xfId="0" applyNumberFormat="1" applyFont="1" applyFill="1" applyBorder="1" applyAlignment="1">
      <alignment horizontal="right" vertical="center" wrapText="1" indent="2"/>
    </xf>
    <xf numFmtId="167" fontId="9" fillId="5" borderId="20" xfId="0" applyNumberFormat="1" applyFont="1" applyFill="1" applyBorder="1" applyAlignment="1">
      <alignment horizontal="right" vertical="center" wrapText="1" indent="2"/>
    </xf>
    <xf numFmtId="0" fontId="9" fillId="0" borderId="19" xfId="0" applyFont="1" applyBorder="1" applyAlignment="1">
      <alignment horizontal="left" vertical="center" indent="1"/>
    </xf>
    <xf numFmtId="0" fontId="12" fillId="5" borderId="19" xfId="0" applyFont="1" applyFill="1" applyBorder="1" applyAlignment="1">
      <alignment horizontal="left" vertical="center" indent="2"/>
    </xf>
    <xf numFmtId="0" fontId="12" fillId="0" borderId="19" xfId="0" applyFont="1" applyBorder="1" applyAlignment="1">
      <alignment horizontal="left" vertical="center" indent="2"/>
    </xf>
    <xf numFmtId="0" fontId="12" fillId="0" borderId="21" xfId="0" applyFont="1" applyBorder="1" applyAlignment="1">
      <alignment horizontal="left" vertical="center" indent="2"/>
    </xf>
    <xf numFmtId="0" fontId="9" fillId="0" borderId="15" xfId="0" applyFont="1" applyBorder="1" applyAlignment="1">
      <alignment horizontal="left" vertical="center" indent="1"/>
    </xf>
    <xf numFmtId="0" fontId="14" fillId="4" borderId="25" xfId="0" applyFont="1" applyFill="1" applyBorder="1" applyAlignment="1">
      <alignment horizontal="left" vertical="center" indent="1"/>
    </xf>
    <xf numFmtId="0" fontId="20" fillId="4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4" borderId="30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1" fillId="4" borderId="31" xfId="0" applyFont="1" applyFill="1" applyBorder="1" applyAlignment="1">
      <alignment horizontal="center" vertical="center" wrapText="1"/>
    </xf>
    <xf numFmtId="0" fontId="21" fillId="4" borderId="32" xfId="0" applyFont="1" applyFill="1" applyBorder="1" applyAlignment="1">
      <alignment horizontal="center" vertical="center" wrapText="1"/>
    </xf>
    <xf numFmtId="0" fontId="21" fillId="4" borderId="33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20" fillId="4" borderId="35" xfId="0" applyFont="1" applyFill="1" applyBorder="1" applyAlignment="1">
      <alignment horizontal="center" vertical="center" wrapText="1"/>
    </xf>
    <xf numFmtId="0" fontId="20" fillId="4" borderId="2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4" fillId="0" borderId="36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5B0CA"/>
      <color rgb="FF2A6474"/>
      <color rgb="FF46A7C1"/>
      <color rgb="FFFFE1AA"/>
      <color rgb="FF211261"/>
      <color rgb="FF6B6196"/>
      <color rgb="FFD3D0DF"/>
      <color rgb="FFFF595A"/>
      <color rgb="FFFFA400"/>
      <color rgb="FF5A9A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Private Osteopathic Medical College Revenues $1,391.20M¹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11261"/>
              </a:solidFill>
              <a:ln>
                <a:solidFill>
                  <a:srgbClr val="21126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E8D-4664-AB28-8D636E1F1BDB}"/>
              </c:ext>
            </c:extLst>
          </c:dPt>
          <c:dPt>
            <c:idx val="1"/>
            <c:bubble3D val="0"/>
            <c:spPr>
              <a:solidFill>
                <a:srgbClr val="D3D0DF"/>
              </a:solidFill>
              <a:ln>
                <a:solidFill>
                  <a:srgbClr val="D3D0DF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E8D-4664-AB28-8D636E1F1BDB}"/>
              </c:ext>
            </c:extLst>
          </c:dPt>
          <c:dPt>
            <c:idx val="2"/>
            <c:bubble3D val="0"/>
            <c:spPr>
              <a:solidFill>
                <a:srgbClr val="FF595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E8D-4664-AB28-8D636E1F1BDB}"/>
              </c:ext>
            </c:extLst>
          </c:dPt>
          <c:dPt>
            <c:idx val="3"/>
            <c:bubble3D val="0"/>
            <c:spPr>
              <a:solidFill>
                <a:srgbClr val="FFA400"/>
              </a:solidFill>
              <a:ln>
                <a:solidFill>
                  <a:srgbClr val="FFA40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8E8D-4664-AB28-8D636E1F1BDB}"/>
              </c:ext>
            </c:extLst>
          </c:dPt>
          <c:dPt>
            <c:idx val="4"/>
            <c:bubble3D val="0"/>
            <c:spPr>
              <a:solidFill>
                <a:srgbClr val="6B619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8E8D-4664-AB28-8D636E1F1BDB}"/>
              </c:ext>
            </c:extLst>
          </c:dPt>
          <c:dLbls>
            <c:dLbl>
              <c:idx val="0"/>
              <c:layout>
                <c:manualLayout>
                  <c:x val="-0.11587107303141575"/>
                  <c:y val="-0.22480620155038769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Tuition and Fees,
</a:t>
                    </a:r>
                    <a:fld id="{6080EC4A-AD24-47B0-87CC-266D93824F5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E8D-4664-AB28-8D636E1F1BDB}"/>
                </c:ext>
              </c:extLst>
            </c:dLbl>
            <c:dLbl>
              <c:idx val="1"/>
              <c:layout>
                <c:manualLayout>
                  <c:x val="-0.12212149606072063"/>
                  <c:y val="0.13953488372093015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Government Appropriations,
</a:t>
                    </a:r>
                    <a:fld id="{305D8E57-E01E-4832-ADA1-D83ED013C95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29107346430179"/>
                      <c:h val="0.130137134021038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E8D-4664-AB28-8D636E1F1BDB}"/>
                </c:ext>
              </c:extLst>
            </c:dLbl>
            <c:dLbl>
              <c:idx val="2"/>
              <c:layout>
                <c:manualLayout>
                  <c:x val="-7.3772415442246511E-2"/>
                  <c:y val="-4.7372407099609276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Grants and Contracts,
</a:t>
                    </a:r>
                    <a:fld id="{8594B2A8-AE36-4D7F-A3AB-71B7158CE9DB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6004400965031"/>
                      <c:h val="8.619951575820464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E8D-4664-AB28-8D636E1F1BDB}"/>
                </c:ext>
              </c:extLst>
            </c:dLbl>
            <c:dLbl>
              <c:idx val="3"/>
              <c:layout>
                <c:manualLayout>
                  <c:x val="4.7516741316793593E-4"/>
                  <c:y val="-8.527131782945736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Medical Practice Plans, 
</a:t>
                    </a:r>
                    <a:fld id="{C6AB288B-0198-441B-A03C-C7E4ABB2C2C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51939340915718"/>
                      <c:h val="8.619951575820464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E8D-4664-AB28-8D636E1F1BDB}"/>
                </c:ext>
              </c:extLst>
            </c:dLbl>
            <c:dLbl>
              <c:idx val="4"/>
              <c:layout>
                <c:manualLayout>
                  <c:x val="7.4659296375831755E-2"/>
                  <c:y val="0.1498708010335917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Other²,
</a:t>
                    </a:r>
                    <a:fld id="{AC1A141A-6B20-4DBC-BD95-4A4E4322FC94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58813211384071"/>
                      <c:h val="8.619951575820464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E8D-4664-AB28-8D636E1F1BDB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21126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'Data for charts'!$A$1:$E$1</c:f>
              <c:numCache>
                <c:formatCode>#.##,,</c:formatCode>
                <c:ptCount val="5"/>
                <c:pt idx="0">
                  <c:v>1158256128</c:v>
                </c:pt>
                <c:pt idx="1">
                  <c:v>8554985</c:v>
                </c:pt>
                <c:pt idx="2">
                  <c:v>23584553</c:v>
                </c:pt>
                <c:pt idx="3">
                  <c:v>25553813</c:v>
                </c:pt>
                <c:pt idx="4">
                  <c:v>175246420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8D-4664-AB28-8D636E1F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Public Osteopathic Medical College Revenues $852.08M¹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11261"/>
              </a:solidFill>
              <a:ln>
                <a:solidFill>
                  <a:srgbClr val="21126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4B6-4143-BD7F-88644752066A}"/>
              </c:ext>
            </c:extLst>
          </c:dPt>
          <c:dPt>
            <c:idx val="1"/>
            <c:bubble3D val="0"/>
            <c:spPr>
              <a:solidFill>
                <a:srgbClr val="D3D0DF"/>
              </a:solidFill>
              <a:ln>
                <a:solidFill>
                  <a:srgbClr val="D3D0DF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4B6-4143-BD7F-88644752066A}"/>
              </c:ext>
            </c:extLst>
          </c:dPt>
          <c:dPt>
            <c:idx val="2"/>
            <c:bubble3D val="0"/>
            <c:explosion val="1"/>
            <c:spPr>
              <a:solidFill>
                <a:srgbClr val="FF595A"/>
              </a:solidFill>
              <a:ln>
                <a:solidFill>
                  <a:srgbClr val="FF595A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4B6-4143-BD7F-88644752066A}"/>
              </c:ext>
            </c:extLst>
          </c:dPt>
          <c:dPt>
            <c:idx val="3"/>
            <c:bubble3D val="0"/>
            <c:spPr>
              <a:solidFill>
                <a:srgbClr val="FFA400"/>
              </a:solidFill>
              <a:ln>
                <a:solidFill>
                  <a:srgbClr val="FFA40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4B6-4143-BD7F-88644752066A}"/>
              </c:ext>
            </c:extLst>
          </c:dPt>
          <c:dPt>
            <c:idx val="4"/>
            <c:bubble3D val="0"/>
            <c:spPr>
              <a:solidFill>
                <a:srgbClr val="6B6196"/>
              </a:solidFill>
              <a:ln>
                <a:solidFill>
                  <a:srgbClr val="6B6196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4B6-4143-BD7F-88644752066A}"/>
              </c:ext>
            </c:extLst>
          </c:dPt>
          <c:dLbls>
            <c:dLbl>
              <c:idx val="0"/>
              <c:layout>
                <c:manualLayout>
                  <c:x val="-0.10934312525499797"/>
                  <c:y val="0.14747739097643722"/>
                </c:manualLayout>
              </c:layout>
              <c:tx>
                <c:rich>
                  <a:bodyPr/>
                  <a:lstStyle/>
                  <a:p>
                    <a:r>
                      <a:rPr lang="en-US" b="1" i="0" baseline="0">
                        <a:solidFill>
                          <a:srgbClr val="211261"/>
                        </a:solidFill>
                      </a:rPr>
                      <a:t>Tuition and Fees,
</a:t>
                    </a:r>
                    <a:fld id="{4693EB46-324B-43D1-AD2E-8081AE5B2C63}" type="PERCENTAGE">
                      <a:rPr lang="en-US" b="1" i="0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b="1" i="0" baseline="0">
                      <a:solidFill>
                        <a:srgbClr val="21126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4B6-4143-BD7F-88644752066A}"/>
                </c:ext>
              </c:extLst>
            </c:dLbl>
            <c:dLbl>
              <c:idx val="1"/>
              <c:layout>
                <c:manualLayout>
                  <c:x val="-0.13729979910246304"/>
                  <c:y val="-0.12677880978676184"/>
                </c:manualLayout>
              </c:layout>
              <c:tx>
                <c:rich>
                  <a:bodyPr/>
                  <a:lstStyle/>
                  <a:p>
                    <a:r>
                      <a:rPr lang="en-US" b="1" i="0" baseline="0">
                        <a:solidFill>
                          <a:srgbClr val="211261"/>
                        </a:solidFill>
                      </a:rPr>
                      <a:t>Government Appropriations,
</a:t>
                    </a:r>
                    <a:fld id="{F24A256F-4FF9-4EF4-A15D-387FD964C2C2}" type="PERCENTAGE">
                      <a:rPr lang="en-US" b="1" i="0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b="1" i="0" baseline="0">
                      <a:solidFill>
                        <a:srgbClr val="21126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4B6-4143-BD7F-88644752066A}"/>
                </c:ext>
              </c:extLst>
            </c:dLbl>
            <c:dLbl>
              <c:idx val="2"/>
              <c:layout>
                <c:manualLayout>
                  <c:x val="0.11715772941852219"/>
                  <c:y val="-8.6773097304315393E-3"/>
                </c:manualLayout>
              </c:layout>
              <c:tx>
                <c:rich>
                  <a:bodyPr/>
                  <a:lstStyle/>
                  <a:p>
                    <a:r>
                      <a:rPr lang="en-US" b="1" i="0" baseline="0">
                        <a:solidFill>
                          <a:srgbClr val="211261"/>
                        </a:solidFill>
                      </a:rPr>
                      <a:t>Grants and Contracts, 
</a:t>
                    </a:r>
                    <a:fld id="{3A5568CB-688A-4753-98CD-443A83AFBDE2}" type="PERCENTAGE">
                      <a:rPr lang="en-US" b="1" i="0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b="1" i="0" baseline="0">
                      <a:solidFill>
                        <a:srgbClr val="211261"/>
                      </a:solidFill>
                    </a:endParaRPr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20401317378301"/>
                      <c:h val="8.631104629901829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4B6-4143-BD7F-88644752066A}"/>
                </c:ext>
              </c:extLst>
            </c:dLbl>
            <c:dLbl>
              <c:idx val="3"/>
              <c:layout>
                <c:manualLayout>
                  <c:x val="-9.7244890915945015E-2"/>
                  <c:y val="-2.4579565162739632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defRPr>
                    </a:pPr>
                    <a:r>
                      <a:rPr lang="en-US" b="1" i="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Medical Practice Plans,
</a:t>
                    </a:r>
                    <a:fld id="{56074310-F1EA-4B10-8329-975B275CBABD}" type="PERCENTAGE">
                      <a:rPr lang="en-US" b="1" i="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pPr>
                        <a:defRPr sz="1100" b="1">
                          <a:solidFill>
                            <a:srgbClr val="211261"/>
                          </a:solidFill>
                          <a:latin typeface="Urbanist" panose="020B0A04040200000203" pitchFamily="34" charset="0"/>
                          <a:ea typeface="Urbanist" panose="020B0A04040200000203" pitchFamily="34" charset="0"/>
                          <a:cs typeface="Urbanist" panose="020B0A04040200000203" pitchFamily="34" charset="0"/>
                        </a:defRPr>
                      </a:pPr>
                      <a:t>[PERCENTAGE]</a:t>
                    </a:fld>
                    <a:endParaRPr lang="en-US" b="1" i="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endParaRP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706426110087553"/>
                      <c:h val="0.1044223048399842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A4B6-4143-BD7F-88644752066A}"/>
                </c:ext>
              </c:extLst>
            </c:dLbl>
            <c:dLbl>
              <c:idx val="4"/>
              <c:layout>
                <c:manualLayout>
                  <c:x val="0.17494529591955102"/>
                  <c:y val="6.597672754209033E-2"/>
                </c:manualLayout>
              </c:layout>
              <c:tx>
                <c:rich>
                  <a:bodyPr rot="0" spcFirstLastPara="1" vertOverflow="clip" horzOverflow="clip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defRPr>
                    </a:pPr>
                    <a:r>
                      <a:rPr lang="en-US" b="1" i="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Other²,
</a:t>
                    </a:r>
                    <a:fld id="{8F51619C-C155-499C-8EA9-2AA49A9FA44B}" type="PERCENTAGE">
                      <a:rPr lang="en-US" b="1" i="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pPr>
                        <a:defRPr sz="1100" b="1">
                          <a:solidFill>
                            <a:srgbClr val="211261"/>
                          </a:solidFill>
                          <a:latin typeface="Urbanist" panose="020B0A04040200000203" pitchFamily="34" charset="0"/>
                          <a:ea typeface="Urbanist" panose="020B0A04040200000203" pitchFamily="34" charset="0"/>
                          <a:cs typeface="Urbanist" panose="020B0A04040200000203" pitchFamily="34" charset="0"/>
                        </a:defRPr>
                      </a:pPr>
                      <a:t>[PERCENTAGE]</a:t>
                    </a:fld>
                    <a:endParaRPr lang="en-US" b="1" i="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endParaRP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040877981958257"/>
                      <c:h val="0.1109861590461865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A4B6-4143-BD7F-88644752066A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21126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'Data for charts'!$A$2:$E$2</c:f>
              <c:numCache>
                <c:formatCode>#.##,,</c:formatCode>
                <c:ptCount val="5"/>
                <c:pt idx="0">
                  <c:v>166482107</c:v>
                </c:pt>
                <c:pt idx="1">
                  <c:v>212303537</c:v>
                </c:pt>
                <c:pt idx="2">
                  <c:v>69955113</c:v>
                </c:pt>
                <c:pt idx="3" formatCode="#.00,,">
                  <c:v>80499991</c:v>
                </c:pt>
                <c:pt idx="4">
                  <c:v>322839657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B6-4143-BD7F-88644752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Private Osteopathic Medical College Expenditures $1,098.50M¹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6A7C1"/>
              </a:solidFill>
              <a:ln>
                <a:solidFill>
                  <a:srgbClr val="46A7C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7800-4D29-8538-D04FD0F77F1F}"/>
              </c:ext>
            </c:extLst>
          </c:dPt>
          <c:dPt>
            <c:idx val="1"/>
            <c:bubble3D val="0"/>
            <c:spPr>
              <a:solidFill>
                <a:srgbClr val="2A6474"/>
              </a:solidFill>
              <a:ln>
                <a:solidFill>
                  <a:srgbClr val="2A6474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7800-4D29-8538-D04FD0F77F1F}"/>
              </c:ext>
            </c:extLst>
          </c:dPt>
          <c:dPt>
            <c:idx val="2"/>
            <c:bubble3D val="0"/>
            <c:spPr>
              <a:solidFill>
                <a:srgbClr val="FFE1AA"/>
              </a:solidFill>
              <a:ln>
                <a:solidFill>
                  <a:srgbClr val="FFE1AA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7800-4D29-8538-D04FD0F77F1F}"/>
              </c:ext>
            </c:extLst>
          </c:dPt>
          <c:dLbls>
            <c:dLbl>
              <c:idx val="0"/>
              <c:layout>
                <c:manualLayout>
                  <c:x val="-0.17113686897901703"/>
                  <c:y val="0.14967741935483866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rgbClr val="211261"/>
                        </a:solidFill>
                      </a:rPr>
                      <a:t>Instruction, Teaching and Training, </a:t>
                    </a:r>
                  </a:p>
                  <a:p>
                    <a:fld id="{DBA05A8E-736C-44EF-AC32-FF56AD88EC42}" type="PERCENTAGE">
                      <a:rPr lang="en-US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800-4D29-8538-D04FD0F77F1F}"/>
                </c:ext>
              </c:extLst>
            </c:dLbl>
            <c:dLbl>
              <c:idx val="1"/>
              <c:layout>
                <c:manualLayout>
                  <c:x val="7.8850102669404523E-2"/>
                  <c:y val="-0.21161290322580656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rgbClr val="211261"/>
                        </a:solidFill>
                      </a:rPr>
                      <a:t>Program Support,</a:t>
                    </a:r>
                  </a:p>
                  <a:p>
                    <a:r>
                      <a:rPr lang="en-US" b="1" baseline="0">
                        <a:solidFill>
                          <a:srgbClr val="211261"/>
                        </a:solidFill>
                      </a:rPr>
                      <a:t> </a:t>
                    </a:r>
                    <a:fld id="{55E0AAEC-5AD6-4006-BDF9-FFF92F537F3F}" type="PERCENTAGE">
                      <a:rPr lang="en-US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b="1" baseline="0">
                      <a:solidFill>
                        <a:srgbClr val="21126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800-4D29-8538-D04FD0F77F1F}"/>
                </c:ext>
              </c:extLst>
            </c:dLbl>
            <c:dLbl>
              <c:idx val="2"/>
              <c:layout>
                <c:manualLayout>
                  <c:x val="0.13315224671064138"/>
                  <c:y val="0.1447375157429118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rgbClr val="211261"/>
                        </a:solidFill>
                      </a:rPr>
                      <a:t>Other</a:t>
                    </a:r>
                    <a:r>
                      <a:rPr lang="en-US" baseline="0">
                        <a:solidFill>
                          <a:srgbClr val="211261"/>
                        </a:solidFill>
                        <a:latin typeface="Calibri" panose="020F0502020204030204" pitchFamily="34" charset="0"/>
                      </a:rPr>
                      <a:t>²,</a:t>
                    </a:r>
                    <a:r>
                      <a:rPr lang="en-US" baseline="0"/>
                      <a:t> </a:t>
                    </a:r>
                  </a:p>
                  <a:p>
                    <a:fld id="{BA7FC1F3-E34B-4922-831F-C7812CE497A3}" type="PERCENTAGE">
                      <a:rPr lang="en-US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42589878038363"/>
                      <c:h val="9.799780879145635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800-4D29-8538-D04FD0F77F1F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'Data for charts'!$A$3:$C$3</c:f>
              <c:numCache>
                <c:formatCode>#.##,,</c:formatCode>
                <c:ptCount val="3"/>
                <c:pt idx="0">
                  <c:v>388898148</c:v>
                </c:pt>
                <c:pt idx="1">
                  <c:v>424541273</c:v>
                </c:pt>
                <c:pt idx="2">
                  <c:v>285057962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00-4D29-8538-D04FD0F77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Public Osteopathic Medical College Expenditures $773.94M¹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rgbClr val="2A6474"/>
              </a:solidFill>
            </a:ln>
          </c:spPr>
          <c:dPt>
            <c:idx val="0"/>
            <c:bubble3D val="0"/>
            <c:spPr>
              <a:solidFill>
                <a:srgbClr val="46A7C1"/>
              </a:solidFill>
              <a:ln>
                <a:solidFill>
                  <a:srgbClr val="46A7C1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81BB-4E20-87B8-86E1A38692F6}"/>
              </c:ext>
            </c:extLst>
          </c:dPt>
          <c:dPt>
            <c:idx val="1"/>
            <c:bubble3D val="0"/>
            <c:spPr>
              <a:solidFill>
                <a:srgbClr val="2A6474"/>
              </a:solidFill>
              <a:ln>
                <a:solidFill>
                  <a:srgbClr val="2A6474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81BB-4E20-87B8-86E1A38692F6}"/>
              </c:ext>
            </c:extLst>
          </c:dPt>
          <c:dPt>
            <c:idx val="2"/>
            <c:bubble3D val="0"/>
            <c:spPr>
              <a:solidFill>
                <a:srgbClr val="FFE1AA"/>
              </a:solidFill>
              <a:ln>
                <a:solidFill>
                  <a:srgbClr val="2A6474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81BB-4E20-87B8-86E1A38692F6}"/>
              </c:ext>
            </c:extLst>
          </c:dPt>
          <c:dLbls>
            <c:dLbl>
              <c:idx val="0"/>
              <c:layout>
                <c:manualLayout>
                  <c:x val="-0.14370001457139558"/>
                  <c:y val="0.23352382709973749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rgbClr val="211261"/>
                        </a:solidFill>
                      </a:rPr>
                      <a:t>Instruction, Teaching and Training, </a:t>
                    </a:r>
                  </a:p>
                  <a:p>
                    <a:r>
                      <a:rPr lang="en-US" baseline="0">
                        <a:solidFill>
                          <a:srgbClr val="211261"/>
                        </a:solidFill>
                      </a:rPr>
                      <a:t> </a:t>
                    </a:r>
                    <a:fld id="{FBEAEF8D-363D-45A3-A5D2-1625D8EEDA1B}" type="PERCENTAGE">
                      <a:rPr lang="en-US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baseline="0">
                      <a:solidFill>
                        <a:srgbClr val="211261"/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BB-4E20-87B8-86E1A38692F6}"/>
                </c:ext>
              </c:extLst>
            </c:dLbl>
            <c:dLbl>
              <c:idx val="1"/>
              <c:layout>
                <c:manualLayout>
                  <c:x val="-0.11711026615969582"/>
                  <c:y val="-0.21271076523994822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rgbClr val="211261"/>
                        </a:solidFill>
                      </a:rPr>
                      <a:t>Program Support, </a:t>
                    </a:r>
                  </a:p>
                  <a:p>
                    <a:fld id="{86D7704A-56D0-45E9-82E3-DE271A10C351}" type="PERCENTAGE">
                      <a:rPr lang="en-US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1BB-4E20-87B8-86E1A38692F6}"/>
                </c:ext>
              </c:extLst>
            </c:dLbl>
            <c:dLbl>
              <c:idx val="2"/>
              <c:layout>
                <c:manualLayout>
                  <c:x val="0.17237094527437397"/>
                  <c:y val="-2.5434176713442017E-3"/>
                </c:manualLayout>
              </c:layout>
              <c:tx>
                <c:rich>
                  <a:bodyPr/>
                  <a:lstStyle/>
                  <a:p>
                    <a:r>
                      <a:rPr lang="en-US" baseline="0">
                        <a:solidFill>
                          <a:srgbClr val="211261"/>
                        </a:solidFill>
                      </a:rPr>
                      <a:t>Other</a:t>
                    </a:r>
                    <a:r>
                      <a:rPr lang="en-US" baseline="0">
                        <a:solidFill>
                          <a:srgbClr val="211261"/>
                        </a:solidFill>
                        <a:latin typeface="Calibri" panose="020F0502020204030204" pitchFamily="34" charset="0"/>
                      </a:rPr>
                      <a:t>²,</a:t>
                    </a:r>
                    <a:endParaRPr lang="en-US" baseline="0">
                      <a:solidFill>
                        <a:srgbClr val="211261"/>
                      </a:solidFill>
                    </a:endParaRPr>
                  </a:p>
                  <a:p>
                    <a:fld id="{79B9A1B8-B71E-49E1-9EB8-D47631D9C3B5}" type="PERCENTAGE">
                      <a:rPr lang="en-US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803077411510813"/>
                      <c:h val="9.840510170603673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1BB-4E20-87B8-86E1A38692F6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'Data for charts'!$A$4:$C$4</c:f>
              <c:numCache>
                <c:formatCode>#.00,,</c:formatCode>
                <c:ptCount val="3"/>
                <c:pt idx="0" formatCode="#.##,,">
                  <c:v>206911315</c:v>
                </c:pt>
                <c:pt idx="1">
                  <c:v>209790186</c:v>
                </c:pt>
                <c:pt idx="2" formatCode="#.##,,">
                  <c:v>357240708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BB-4E20-87B8-86E1A3869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3174</xdr:rowOff>
    </xdr:from>
    <xdr:to>
      <xdr:col>16</xdr:col>
      <xdr:colOff>523875</xdr:colOff>
      <xdr:row>33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174624</xdr:rowOff>
    </xdr:from>
    <xdr:to>
      <xdr:col>16</xdr:col>
      <xdr:colOff>501650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19051</xdr:rowOff>
    </xdr:from>
    <xdr:to>
      <xdr:col>16</xdr:col>
      <xdr:colOff>533399</xdr:colOff>
      <xdr:row>33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16</xdr:col>
      <xdr:colOff>527049</xdr:colOff>
      <xdr:row>32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9"/>
  <sheetViews>
    <sheetView tabSelected="1" zoomScaleNormal="100" workbookViewId="0">
      <pane ySplit="4" topLeftCell="A5" activePane="bottomLeft" state="frozen"/>
      <selection pane="bottomLeft" activeCell="M1" sqref="M1"/>
    </sheetView>
  </sheetViews>
  <sheetFormatPr defaultColWidth="17.796875" defaultRowHeight="13"/>
  <cols>
    <col min="1" max="1" width="22.59765625" customWidth="1"/>
  </cols>
  <sheetData>
    <row r="1" spans="1:13" ht="21.5" customHeight="1">
      <c r="A1" s="60" t="s">
        <v>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3" ht="25.5" thickBot="1">
      <c r="A2" s="58" t="s">
        <v>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ht="31.5" customHeight="1">
      <c r="A3" s="62" t="s">
        <v>0</v>
      </c>
      <c r="B3" s="64" t="s">
        <v>1</v>
      </c>
      <c r="C3" s="65"/>
      <c r="D3" s="65"/>
      <c r="E3" s="65"/>
      <c r="F3" s="65"/>
      <c r="G3" s="66"/>
      <c r="H3" s="67" t="s">
        <v>2</v>
      </c>
      <c r="I3" s="65"/>
      <c r="J3" s="65"/>
      <c r="K3" s="66"/>
      <c r="L3" s="68" t="s">
        <v>3</v>
      </c>
    </row>
    <row r="4" spans="1:13" ht="54" customHeight="1">
      <c r="A4" s="63"/>
      <c r="B4" s="53" t="s">
        <v>4</v>
      </c>
      <c r="C4" s="54" t="s">
        <v>5</v>
      </c>
      <c r="D4" s="55" t="s">
        <v>60</v>
      </c>
      <c r="E4" s="54" t="s">
        <v>6</v>
      </c>
      <c r="F4" s="54" t="s">
        <v>7</v>
      </c>
      <c r="G4" s="56" t="s">
        <v>8</v>
      </c>
      <c r="H4" s="57" t="s">
        <v>9</v>
      </c>
      <c r="I4" s="54" t="s">
        <v>10</v>
      </c>
      <c r="J4" s="54" t="s">
        <v>11</v>
      </c>
      <c r="K4" s="56" t="s">
        <v>12</v>
      </c>
      <c r="L4" s="69"/>
    </row>
    <row r="5" spans="1:13" ht="22.5" customHeight="1">
      <c r="A5" s="47" t="s">
        <v>13</v>
      </c>
      <c r="B5" s="16">
        <v>1158256128</v>
      </c>
      <c r="C5" s="16">
        <v>8554985</v>
      </c>
      <c r="D5" s="16">
        <v>23584553</v>
      </c>
      <c r="E5" s="16">
        <v>25553813</v>
      </c>
      <c r="F5" s="16">
        <v>175246420</v>
      </c>
      <c r="G5" s="16">
        <v>1391195899</v>
      </c>
      <c r="H5" s="16">
        <v>388898148</v>
      </c>
      <c r="I5" s="16">
        <v>424541273</v>
      </c>
      <c r="J5" s="16">
        <v>285057962</v>
      </c>
      <c r="K5" s="17">
        <v>1098497383</v>
      </c>
      <c r="L5" s="36">
        <v>292698516</v>
      </c>
      <c r="M5" s="15"/>
    </row>
    <row r="6" spans="1:13">
      <c r="A6" s="48" t="s">
        <v>39</v>
      </c>
      <c r="B6" s="18">
        <v>28196164</v>
      </c>
      <c r="C6" s="18">
        <v>0</v>
      </c>
      <c r="D6" s="18">
        <v>0</v>
      </c>
      <c r="E6" s="18">
        <v>0</v>
      </c>
      <c r="F6" s="18">
        <v>686921</v>
      </c>
      <c r="G6" s="19">
        <v>28883085</v>
      </c>
      <c r="H6" s="18">
        <v>14282235</v>
      </c>
      <c r="I6" s="18">
        <v>0</v>
      </c>
      <c r="J6" s="18">
        <v>25389946</v>
      </c>
      <c r="K6" s="20">
        <v>39672181</v>
      </c>
      <c r="L6" s="37">
        <v>-10789096</v>
      </c>
      <c r="M6" s="15"/>
    </row>
    <row r="7" spans="1:13">
      <c r="A7" s="49" t="s">
        <v>37</v>
      </c>
      <c r="B7" s="21">
        <v>0</v>
      </c>
      <c r="C7" s="21">
        <v>0</v>
      </c>
      <c r="D7" s="21">
        <v>62665</v>
      </c>
      <c r="E7" s="21">
        <v>0</v>
      </c>
      <c r="F7" s="21">
        <v>37352531</v>
      </c>
      <c r="G7" s="22">
        <v>37415196</v>
      </c>
      <c r="H7" s="21">
        <v>2110631</v>
      </c>
      <c r="I7" s="21">
        <v>5998363</v>
      </c>
      <c r="J7" s="21">
        <v>1054849</v>
      </c>
      <c r="K7" s="23">
        <v>9163843</v>
      </c>
      <c r="L7" s="38">
        <v>28251353</v>
      </c>
      <c r="M7" s="15"/>
    </row>
    <row r="8" spans="1:13">
      <c r="A8" s="48" t="s">
        <v>14</v>
      </c>
      <c r="B8" s="18">
        <v>36368997</v>
      </c>
      <c r="C8" s="18">
        <v>0</v>
      </c>
      <c r="D8" s="18">
        <v>1086776</v>
      </c>
      <c r="E8" s="18">
        <v>0</v>
      </c>
      <c r="F8" s="18">
        <v>6378791</v>
      </c>
      <c r="G8" s="19">
        <v>43834564</v>
      </c>
      <c r="H8" s="18">
        <v>9310406</v>
      </c>
      <c r="I8" s="18">
        <v>16627812</v>
      </c>
      <c r="J8" s="18">
        <v>8166908</v>
      </c>
      <c r="K8" s="20">
        <v>34105126</v>
      </c>
      <c r="L8" s="37">
        <v>9729438</v>
      </c>
      <c r="M8" s="15"/>
    </row>
    <row r="9" spans="1:13">
      <c r="A9" s="49" t="s">
        <v>15</v>
      </c>
      <c r="B9" s="21">
        <v>22417738</v>
      </c>
      <c r="C9" s="21">
        <v>0</v>
      </c>
      <c r="D9" s="21">
        <v>1224203</v>
      </c>
      <c r="E9" s="21">
        <v>0</v>
      </c>
      <c r="F9" s="21">
        <v>2081141</v>
      </c>
      <c r="G9" s="22">
        <v>25723082</v>
      </c>
      <c r="H9" s="21">
        <v>13060822</v>
      </c>
      <c r="I9" s="21">
        <v>10733973</v>
      </c>
      <c r="J9" s="21">
        <v>891113</v>
      </c>
      <c r="K9" s="23">
        <v>24685908</v>
      </c>
      <c r="L9" s="38">
        <v>1037174</v>
      </c>
      <c r="M9" s="15"/>
    </row>
    <row r="10" spans="1:13">
      <c r="A10" s="48" t="s">
        <v>51</v>
      </c>
      <c r="B10" s="18">
        <v>62703055</v>
      </c>
      <c r="C10" s="18">
        <v>0</v>
      </c>
      <c r="D10" s="18">
        <v>500129</v>
      </c>
      <c r="E10" s="18">
        <v>2454883</v>
      </c>
      <c r="F10" s="18">
        <v>6763893</v>
      </c>
      <c r="G10" s="19">
        <v>72421960</v>
      </c>
      <c r="H10" s="18">
        <v>18660100</v>
      </c>
      <c r="I10" s="18">
        <v>18067771</v>
      </c>
      <c r="J10" s="18">
        <v>15094946</v>
      </c>
      <c r="K10" s="20">
        <v>51822817</v>
      </c>
      <c r="L10" s="37">
        <v>20599143</v>
      </c>
      <c r="M10" s="15"/>
    </row>
    <row r="11" spans="1:13">
      <c r="A11" s="49" t="s">
        <v>47</v>
      </c>
      <c r="B11" s="21">
        <v>8752287</v>
      </c>
      <c r="C11" s="21">
        <v>0</v>
      </c>
      <c r="D11" s="21">
        <v>0</v>
      </c>
      <c r="E11" s="21">
        <v>0</v>
      </c>
      <c r="F11" s="21">
        <v>976352</v>
      </c>
      <c r="G11" s="22">
        <v>9728639</v>
      </c>
      <c r="H11" s="21">
        <v>6536454</v>
      </c>
      <c r="I11" s="21">
        <v>10348133</v>
      </c>
      <c r="J11" s="21">
        <v>1195570</v>
      </c>
      <c r="K11" s="23">
        <v>18080157</v>
      </c>
      <c r="L11" s="38">
        <v>-8351518</v>
      </c>
      <c r="M11" s="15"/>
    </row>
    <row r="12" spans="1:13">
      <c r="A12" s="48" t="s">
        <v>52</v>
      </c>
      <c r="B12" s="18">
        <v>53650255</v>
      </c>
      <c r="C12" s="18">
        <v>0</v>
      </c>
      <c r="D12" s="18">
        <v>668464</v>
      </c>
      <c r="E12" s="18">
        <v>544965</v>
      </c>
      <c r="F12" s="18">
        <v>16410811</v>
      </c>
      <c r="G12" s="19">
        <v>71274495</v>
      </c>
      <c r="H12" s="18">
        <v>13106465</v>
      </c>
      <c r="I12" s="18">
        <v>11342705</v>
      </c>
      <c r="J12" s="18">
        <v>19063342</v>
      </c>
      <c r="K12" s="20">
        <v>43512512</v>
      </c>
      <c r="L12" s="37">
        <v>27761983</v>
      </c>
      <c r="M12" s="15"/>
    </row>
    <row r="13" spans="1:13">
      <c r="A13" s="49" t="s">
        <v>40</v>
      </c>
      <c r="B13" s="21">
        <v>29425446</v>
      </c>
      <c r="C13" s="21">
        <v>0</v>
      </c>
      <c r="D13" s="21">
        <v>80477</v>
      </c>
      <c r="E13" s="21">
        <v>0</v>
      </c>
      <c r="F13" s="21">
        <v>1579761</v>
      </c>
      <c r="G13" s="22">
        <v>31085684</v>
      </c>
      <c r="H13" s="21">
        <v>19541704</v>
      </c>
      <c r="I13" s="21">
        <v>2676381</v>
      </c>
      <c r="J13" s="21">
        <v>2001512</v>
      </c>
      <c r="K13" s="23">
        <v>24219597</v>
      </c>
      <c r="L13" s="38">
        <v>6866087</v>
      </c>
      <c r="M13" s="15"/>
    </row>
    <row r="14" spans="1:13">
      <c r="A14" s="48" t="s">
        <v>16</v>
      </c>
      <c r="B14" s="18">
        <v>41201077</v>
      </c>
      <c r="C14" s="18">
        <v>0</v>
      </c>
      <c r="D14" s="18">
        <v>477040</v>
      </c>
      <c r="E14" s="18">
        <v>2623583</v>
      </c>
      <c r="F14" s="18">
        <v>3964275</v>
      </c>
      <c r="G14" s="19">
        <v>48265975</v>
      </c>
      <c r="H14" s="18">
        <v>8717386</v>
      </c>
      <c r="I14" s="18">
        <v>17158740</v>
      </c>
      <c r="J14" s="18">
        <v>13579245</v>
      </c>
      <c r="K14" s="20">
        <v>39455371</v>
      </c>
      <c r="L14" s="37">
        <v>8810604</v>
      </c>
      <c r="M14" s="15"/>
    </row>
    <row r="15" spans="1:13">
      <c r="A15" s="49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18157</v>
      </c>
      <c r="G15" s="22">
        <v>18157</v>
      </c>
      <c r="H15" s="21">
        <v>0</v>
      </c>
      <c r="I15" s="21">
        <v>0</v>
      </c>
      <c r="J15" s="21">
        <v>3216550</v>
      </c>
      <c r="K15" s="23">
        <v>3216550</v>
      </c>
      <c r="L15" s="38">
        <v>-3198393</v>
      </c>
      <c r="M15" s="15"/>
    </row>
    <row r="16" spans="1:13">
      <c r="A16" s="48" t="s">
        <v>34</v>
      </c>
      <c r="B16" s="18">
        <v>50533240</v>
      </c>
      <c r="C16" s="18">
        <v>0</v>
      </c>
      <c r="D16" s="18">
        <v>376866</v>
      </c>
      <c r="E16" s="18">
        <v>0</v>
      </c>
      <c r="F16" s="18">
        <v>22372343</v>
      </c>
      <c r="G16" s="19">
        <v>73282449</v>
      </c>
      <c r="H16" s="18">
        <v>10487194</v>
      </c>
      <c r="I16" s="18">
        <v>35270399</v>
      </c>
      <c r="J16" s="18">
        <v>9986941</v>
      </c>
      <c r="K16" s="20">
        <v>55744534</v>
      </c>
      <c r="L16" s="37">
        <v>17537915</v>
      </c>
      <c r="M16" s="15"/>
    </row>
    <row r="17" spans="1:13">
      <c r="A17" s="49" t="s">
        <v>17</v>
      </c>
      <c r="B17" s="21">
        <v>51866159</v>
      </c>
      <c r="C17" s="21">
        <v>5841685</v>
      </c>
      <c r="D17" s="21">
        <v>125552</v>
      </c>
      <c r="E17" s="21">
        <v>0</v>
      </c>
      <c r="F17" s="21">
        <v>13021716</v>
      </c>
      <c r="G17" s="22">
        <v>70855112</v>
      </c>
      <c r="H17" s="21">
        <v>13033629</v>
      </c>
      <c r="I17" s="21">
        <v>20900473</v>
      </c>
      <c r="J17" s="21">
        <v>8980378</v>
      </c>
      <c r="K17" s="23">
        <v>42914480</v>
      </c>
      <c r="L17" s="38">
        <v>27940632</v>
      </c>
      <c r="M17" s="15"/>
    </row>
    <row r="18" spans="1:13" ht="12.75" customHeight="1">
      <c r="A18" s="48" t="s">
        <v>18</v>
      </c>
      <c r="B18" s="18">
        <v>28132960</v>
      </c>
      <c r="C18" s="18">
        <v>948270</v>
      </c>
      <c r="D18" s="18">
        <v>0</v>
      </c>
      <c r="E18" s="18">
        <v>0</v>
      </c>
      <c r="F18" s="18">
        <v>8372456</v>
      </c>
      <c r="G18" s="19">
        <v>37453686</v>
      </c>
      <c r="H18" s="18">
        <v>4448018</v>
      </c>
      <c r="I18" s="18">
        <v>6960527</v>
      </c>
      <c r="J18" s="18">
        <v>2302306</v>
      </c>
      <c r="K18" s="20">
        <v>13710851</v>
      </c>
      <c r="L18" s="37">
        <v>23742835</v>
      </c>
      <c r="M18" s="15"/>
    </row>
    <row r="19" spans="1:13">
      <c r="A19" s="49" t="s">
        <v>19</v>
      </c>
      <c r="B19" s="21">
        <v>44426174</v>
      </c>
      <c r="C19" s="21">
        <v>0</v>
      </c>
      <c r="D19" s="21">
        <v>0</v>
      </c>
      <c r="E19" s="21">
        <v>0</v>
      </c>
      <c r="F19" s="21">
        <v>0</v>
      </c>
      <c r="G19" s="22">
        <v>44426174</v>
      </c>
      <c r="H19" s="21">
        <v>10915088</v>
      </c>
      <c r="I19" s="21">
        <v>1630457</v>
      </c>
      <c r="J19" s="21">
        <v>2477562</v>
      </c>
      <c r="K19" s="23">
        <v>15023107</v>
      </c>
      <c r="L19" s="38">
        <v>29403067</v>
      </c>
      <c r="M19" s="15"/>
    </row>
    <row r="20" spans="1:13">
      <c r="A20" s="48" t="s">
        <v>35</v>
      </c>
      <c r="B20" s="18">
        <v>20350788</v>
      </c>
      <c r="C20" s="18">
        <v>0</v>
      </c>
      <c r="D20" s="18">
        <v>135318</v>
      </c>
      <c r="E20" s="18">
        <v>0</v>
      </c>
      <c r="F20" s="18">
        <v>188512</v>
      </c>
      <c r="G20" s="19">
        <v>20674618</v>
      </c>
      <c r="H20" s="18">
        <v>4540450</v>
      </c>
      <c r="I20" s="18">
        <v>2570838</v>
      </c>
      <c r="J20" s="18">
        <v>3280929</v>
      </c>
      <c r="K20" s="20">
        <v>10392217</v>
      </c>
      <c r="L20" s="37">
        <v>10282401</v>
      </c>
      <c r="M20" s="15"/>
    </row>
    <row r="21" spans="1:13">
      <c r="A21" s="49" t="s">
        <v>41</v>
      </c>
      <c r="B21" s="21">
        <v>30463875</v>
      </c>
      <c r="C21" s="21">
        <v>0</v>
      </c>
      <c r="D21" s="21">
        <v>0</v>
      </c>
      <c r="E21" s="21">
        <v>0</v>
      </c>
      <c r="F21" s="21">
        <v>0</v>
      </c>
      <c r="G21" s="22">
        <v>30463875</v>
      </c>
      <c r="H21" s="21">
        <v>8166750</v>
      </c>
      <c r="I21" s="21">
        <v>4078954</v>
      </c>
      <c r="J21" s="21">
        <v>787645</v>
      </c>
      <c r="K21" s="23">
        <v>13033349</v>
      </c>
      <c r="L21" s="38">
        <v>17430526</v>
      </c>
      <c r="M21" s="15"/>
    </row>
    <row r="22" spans="1:13">
      <c r="A22" s="48" t="s">
        <v>43</v>
      </c>
      <c r="B22" s="18">
        <v>54827454</v>
      </c>
      <c r="C22" s="18">
        <v>617831</v>
      </c>
      <c r="D22" s="18">
        <v>9749647</v>
      </c>
      <c r="E22" s="18">
        <v>2386354</v>
      </c>
      <c r="F22" s="18">
        <v>2031059</v>
      </c>
      <c r="G22" s="19">
        <v>69612345</v>
      </c>
      <c r="H22" s="18">
        <v>18736019</v>
      </c>
      <c r="I22" s="18">
        <v>21403082</v>
      </c>
      <c r="J22" s="18">
        <v>29473236</v>
      </c>
      <c r="K22" s="20">
        <v>69612337</v>
      </c>
      <c r="L22" s="37">
        <v>8</v>
      </c>
      <c r="M22" s="15"/>
    </row>
    <row r="23" spans="1:13">
      <c r="A23" s="49" t="s">
        <v>53</v>
      </c>
      <c r="B23" s="21">
        <v>77511254</v>
      </c>
      <c r="C23" s="21">
        <v>256383</v>
      </c>
      <c r="D23" s="21">
        <v>919235</v>
      </c>
      <c r="E23" s="21">
        <v>3399556</v>
      </c>
      <c r="F23" s="21">
        <v>800724</v>
      </c>
      <c r="G23" s="22">
        <v>82887152</v>
      </c>
      <c r="H23" s="21">
        <v>18945707</v>
      </c>
      <c r="I23" s="21">
        <v>43395166</v>
      </c>
      <c r="J23" s="21">
        <v>18976775</v>
      </c>
      <c r="K23" s="23">
        <v>81317648</v>
      </c>
      <c r="L23" s="38">
        <v>1569504</v>
      </c>
      <c r="M23" s="15"/>
    </row>
    <row r="24" spans="1:13">
      <c r="A24" s="48" t="s">
        <v>20</v>
      </c>
      <c r="B24" s="18">
        <v>68569237</v>
      </c>
      <c r="C24" s="18">
        <v>0</v>
      </c>
      <c r="D24" s="18">
        <v>0</v>
      </c>
      <c r="E24" s="18">
        <v>5227761</v>
      </c>
      <c r="F24" s="18">
        <v>23731215</v>
      </c>
      <c r="G24" s="19">
        <v>97528213</v>
      </c>
      <c r="H24" s="18">
        <v>37149065</v>
      </c>
      <c r="I24" s="18">
        <v>37308868</v>
      </c>
      <c r="J24" s="18">
        <v>23769941</v>
      </c>
      <c r="K24" s="20">
        <v>98227874</v>
      </c>
      <c r="L24" s="37">
        <v>-699661</v>
      </c>
      <c r="M24" s="15"/>
    </row>
    <row r="25" spans="1:13">
      <c r="A25" s="49" t="s">
        <v>54</v>
      </c>
      <c r="B25" s="21">
        <v>44341172</v>
      </c>
      <c r="C25" s="21">
        <v>0</v>
      </c>
      <c r="D25" s="21">
        <v>0</v>
      </c>
      <c r="E25" s="21">
        <v>65890</v>
      </c>
      <c r="F25" s="21">
        <v>443528</v>
      </c>
      <c r="G25" s="22">
        <v>44850590</v>
      </c>
      <c r="H25" s="21">
        <v>16172139</v>
      </c>
      <c r="I25" s="21">
        <v>7610932</v>
      </c>
      <c r="J25" s="21">
        <v>4998316</v>
      </c>
      <c r="K25" s="23">
        <v>28781387</v>
      </c>
      <c r="L25" s="38">
        <v>16069203</v>
      </c>
      <c r="M25" s="15"/>
    </row>
    <row r="26" spans="1:13">
      <c r="A26" s="48" t="s">
        <v>21</v>
      </c>
      <c r="B26" s="18">
        <v>28724998</v>
      </c>
      <c r="C26" s="18">
        <v>0</v>
      </c>
      <c r="D26" s="18">
        <v>337471</v>
      </c>
      <c r="E26" s="18">
        <v>0</v>
      </c>
      <c r="F26" s="18">
        <v>3997073</v>
      </c>
      <c r="G26" s="19">
        <v>33059542</v>
      </c>
      <c r="H26" s="18">
        <v>8650498</v>
      </c>
      <c r="I26" s="18">
        <v>9361007</v>
      </c>
      <c r="J26" s="18">
        <v>6048328</v>
      </c>
      <c r="K26" s="20">
        <v>24059833</v>
      </c>
      <c r="L26" s="37">
        <v>8999709</v>
      </c>
      <c r="M26" s="15"/>
    </row>
    <row r="27" spans="1:13">
      <c r="A27" s="49" t="s">
        <v>22</v>
      </c>
      <c r="B27" s="21">
        <v>37995642</v>
      </c>
      <c r="C27" s="21">
        <v>0</v>
      </c>
      <c r="D27" s="21">
        <v>8780</v>
      </c>
      <c r="E27" s="21">
        <v>990536</v>
      </c>
      <c r="F27" s="21">
        <v>11815172</v>
      </c>
      <c r="G27" s="22">
        <v>50810130</v>
      </c>
      <c r="H27" s="21">
        <v>18822883</v>
      </c>
      <c r="I27" s="21">
        <v>13475524</v>
      </c>
      <c r="J27" s="21">
        <v>8783971</v>
      </c>
      <c r="K27" s="23">
        <v>41082378</v>
      </c>
      <c r="L27" s="38">
        <v>9727752</v>
      </c>
      <c r="M27" s="15"/>
    </row>
    <row r="28" spans="1:13">
      <c r="A28" s="48" t="s">
        <v>49</v>
      </c>
      <c r="B28" s="18">
        <v>53549843</v>
      </c>
      <c r="C28" s="18">
        <v>683162</v>
      </c>
      <c r="D28" s="18">
        <v>74713</v>
      </c>
      <c r="E28" s="18">
        <v>0</v>
      </c>
      <c r="F28" s="18">
        <v>108794</v>
      </c>
      <c r="G28" s="19">
        <v>54416512</v>
      </c>
      <c r="H28" s="18">
        <v>10056085</v>
      </c>
      <c r="I28" s="18">
        <v>14656169</v>
      </c>
      <c r="J28" s="18">
        <v>12878483</v>
      </c>
      <c r="K28" s="20">
        <v>37590737</v>
      </c>
      <c r="L28" s="37">
        <v>16825775</v>
      </c>
      <c r="M28" s="15"/>
    </row>
    <row r="29" spans="1:13">
      <c r="A29" s="49" t="s">
        <v>23</v>
      </c>
      <c r="B29" s="21">
        <v>29923785</v>
      </c>
      <c r="C29" s="21">
        <v>0</v>
      </c>
      <c r="D29" s="21">
        <v>1090057</v>
      </c>
      <c r="E29" s="21">
        <v>988398</v>
      </c>
      <c r="F29" s="21">
        <v>279314</v>
      </c>
      <c r="G29" s="22">
        <v>32281554</v>
      </c>
      <c r="H29" s="21">
        <v>7403231</v>
      </c>
      <c r="I29" s="21">
        <v>16358031</v>
      </c>
      <c r="J29" s="21">
        <v>10735286</v>
      </c>
      <c r="K29" s="23">
        <v>34496548</v>
      </c>
      <c r="L29" s="38">
        <v>-2214994</v>
      </c>
      <c r="M29" s="15"/>
    </row>
    <row r="30" spans="1:13">
      <c r="A30" s="48" t="s">
        <v>24</v>
      </c>
      <c r="B30" s="18">
        <v>29374791</v>
      </c>
      <c r="C30" s="18">
        <v>113</v>
      </c>
      <c r="D30" s="18">
        <v>30000</v>
      </c>
      <c r="E30" s="18">
        <v>1866623</v>
      </c>
      <c r="F30" s="18">
        <v>1589434</v>
      </c>
      <c r="G30" s="19">
        <v>32860961</v>
      </c>
      <c r="H30" s="18">
        <v>7738857</v>
      </c>
      <c r="I30" s="18">
        <v>24149046</v>
      </c>
      <c r="J30" s="18">
        <v>6762534</v>
      </c>
      <c r="K30" s="20">
        <v>38650437</v>
      </c>
      <c r="L30" s="37">
        <v>-5789476</v>
      </c>
      <c r="M30" s="15"/>
    </row>
    <row r="31" spans="1:13">
      <c r="A31" s="49" t="s">
        <v>38</v>
      </c>
      <c r="B31" s="21">
        <v>1636511</v>
      </c>
      <c r="C31" s="21">
        <v>0</v>
      </c>
      <c r="D31" s="21">
        <v>55228</v>
      </c>
      <c r="E31" s="21">
        <v>0</v>
      </c>
      <c r="F31" s="21">
        <v>747164</v>
      </c>
      <c r="G31" s="22">
        <v>2438903</v>
      </c>
      <c r="H31" s="21">
        <v>0</v>
      </c>
      <c r="I31" s="21">
        <v>6538943</v>
      </c>
      <c r="J31" s="21">
        <v>7234251</v>
      </c>
      <c r="K31" s="23">
        <v>13773194</v>
      </c>
      <c r="L31" s="38">
        <v>-11334291</v>
      </c>
      <c r="M31" s="15"/>
    </row>
    <row r="32" spans="1:13">
      <c r="A32" s="48" t="s">
        <v>50</v>
      </c>
      <c r="B32" s="18">
        <v>37061495</v>
      </c>
      <c r="C32" s="18">
        <v>0</v>
      </c>
      <c r="D32" s="18">
        <v>3782229</v>
      </c>
      <c r="E32" s="18">
        <v>1787614</v>
      </c>
      <c r="F32" s="18">
        <v>1134161</v>
      </c>
      <c r="G32" s="19">
        <v>43765499</v>
      </c>
      <c r="H32" s="18">
        <v>18020206</v>
      </c>
      <c r="I32" s="18">
        <v>6154946</v>
      </c>
      <c r="J32" s="18">
        <v>8678731</v>
      </c>
      <c r="K32" s="20">
        <v>32853883</v>
      </c>
      <c r="L32" s="37">
        <v>10911616</v>
      </c>
      <c r="M32" s="15"/>
    </row>
    <row r="33" spans="1:15">
      <c r="A33" s="49" t="s">
        <v>25</v>
      </c>
      <c r="B33" s="21">
        <v>22076606</v>
      </c>
      <c r="C33" s="21">
        <v>207541</v>
      </c>
      <c r="D33" s="21">
        <v>0</v>
      </c>
      <c r="E33" s="21">
        <v>0</v>
      </c>
      <c r="F33" s="21">
        <v>151389</v>
      </c>
      <c r="G33" s="22">
        <v>22435536</v>
      </c>
      <c r="H33" s="21">
        <v>5371736</v>
      </c>
      <c r="I33" s="21">
        <v>2490224</v>
      </c>
      <c r="J33" s="21">
        <v>1211221</v>
      </c>
      <c r="K33" s="23">
        <v>9073181</v>
      </c>
      <c r="L33" s="38">
        <v>13362355</v>
      </c>
      <c r="M33" s="15"/>
    </row>
    <row r="34" spans="1:15">
      <c r="A34" s="48" t="s">
        <v>36</v>
      </c>
      <c r="B34" s="18">
        <v>14201035</v>
      </c>
      <c r="C34" s="18">
        <v>0</v>
      </c>
      <c r="D34" s="18">
        <v>95273</v>
      </c>
      <c r="E34" s="18">
        <v>0</v>
      </c>
      <c r="F34" s="18">
        <v>19331</v>
      </c>
      <c r="G34" s="19">
        <v>14315639</v>
      </c>
      <c r="H34" s="18">
        <v>8870122</v>
      </c>
      <c r="I34" s="18">
        <v>6054552</v>
      </c>
      <c r="J34" s="18">
        <v>2917162</v>
      </c>
      <c r="K34" s="20">
        <v>17841836</v>
      </c>
      <c r="L34" s="37">
        <v>-3526197</v>
      </c>
      <c r="M34" s="15"/>
    </row>
    <row r="35" spans="1:15">
      <c r="A35" s="49" t="s">
        <v>55</v>
      </c>
      <c r="B35" s="21">
        <v>27196722</v>
      </c>
      <c r="C35" s="21">
        <v>0</v>
      </c>
      <c r="D35" s="21">
        <v>141345</v>
      </c>
      <c r="E35" s="21">
        <v>0</v>
      </c>
      <c r="F35" s="21">
        <v>369779</v>
      </c>
      <c r="G35" s="22">
        <v>27707846</v>
      </c>
      <c r="H35" s="21">
        <v>11326879</v>
      </c>
      <c r="I35" s="21">
        <v>5196734</v>
      </c>
      <c r="J35" s="21">
        <v>3063441</v>
      </c>
      <c r="K35" s="23">
        <v>19587054</v>
      </c>
      <c r="L35" s="38">
        <v>8120792</v>
      </c>
      <c r="M35" s="15"/>
    </row>
    <row r="36" spans="1:15">
      <c r="A36" s="48" t="s">
        <v>56</v>
      </c>
      <c r="B36" s="18">
        <v>33922082</v>
      </c>
      <c r="C36" s="18">
        <v>0</v>
      </c>
      <c r="D36" s="18">
        <v>1048802</v>
      </c>
      <c r="E36" s="18">
        <v>0</v>
      </c>
      <c r="F36" s="18">
        <v>6049254</v>
      </c>
      <c r="G36" s="19">
        <v>41020138</v>
      </c>
      <c r="H36" s="18">
        <v>14109216</v>
      </c>
      <c r="I36" s="18">
        <v>11729087</v>
      </c>
      <c r="J36" s="18">
        <v>8036646</v>
      </c>
      <c r="K36" s="20">
        <v>33874949</v>
      </c>
      <c r="L36" s="37">
        <v>7145189</v>
      </c>
      <c r="M36" s="15"/>
    </row>
    <row r="37" spans="1:15" ht="12.75" customHeight="1">
      <c r="A37" s="49" t="s">
        <v>44</v>
      </c>
      <c r="B37" s="21">
        <v>16741672</v>
      </c>
      <c r="C37" s="21">
        <v>0</v>
      </c>
      <c r="D37" s="21">
        <v>5000</v>
      </c>
      <c r="E37" s="21">
        <v>0</v>
      </c>
      <c r="F37" s="21">
        <v>194343</v>
      </c>
      <c r="G37" s="22">
        <v>16941015</v>
      </c>
      <c r="H37" s="21">
        <v>6624149</v>
      </c>
      <c r="I37" s="21">
        <v>3789177</v>
      </c>
      <c r="J37" s="21">
        <v>1007300</v>
      </c>
      <c r="K37" s="23">
        <v>11420626</v>
      </c>
      <c r="L37" s="38">
        <v>5520389</v>
      </c>
      <c r="M37" s="15"/>
      <c r="O37" s="1"/>
    </row>
    <row r="38" spans="1:15" ht="12.75" customHeight="1" thickBot="1">
      <c r="A38" s="48" t="s">
        <v>26</v>
      </c>
      <c r="B38" s="18">
        <v>72113614</v>
      </c>
      <c r="C38" s="18">
        <v>0</v>
      </c>
      <c r="D38" s="18">
        <v>1509283</v>
      </c>
      <c r="E38" s="18">
        <v>3217650</v>
      </c>
      <c r="F38" s="18">
        <v>1617026</v>
      </c>
      <c r="G38" s="19">
        <v>78457573</v>
      </c>
      <c r="H38" s="18">
        <v>23984024</v>
      </c>
      <c r="I38" s="18">
        <v>30504259</v>
      </c>
      <c r="J38" s="18">
        <v>13012598</v>
      </c>
      <c r="K38" s="20">
        <v>67500881</v>
      </c>
      <c r="L38" s="37">
        <v>10956692</v>
      </c>
      <c r="M38" s="15"/>
    </row>
    <row r="39" spans="1:15" ht="22.5" customHeight="1" thickTop="1">
      <c r="A39" s="51" t="s">
        <v>27</v>
      </c>
      <c r="B39" s="30">
        <v>166482107</v>
      </c>
      <c r="C39" s="30">
        <v>212303537</v>
      </c>
      <c r="D39" s="30">
        <v>69955113</v>
      </c>
      <c r="E39" s="30">
        <v>80499991</v>
      </c>
      <c r="F39" s="30">
        <v>322839657</v>
      </c>
      <c r="G39" s="30">
        <v>852080405</v>
      </c>
      <c r="H39" s="31">
        <v>206911315</v>
      </c>
      <c r="I39" s="31">
        <v>209790186</v>
      </c>
      <c r="J39" s="31">
        <v>357240708</v>
      </c>
      <c r="K39" s="32">
        <v>773942209</v>
      </c>
      <c r="L39" s="33">
        <v>78138196</v>
      </c>
      <c r="M39" s="15"/>
    </row>
    <row r="40" spans="1:15">
      <c r="A40" s="48" t="s">
        <v>28</v>
      </c>
      <c r="B40" s="44">
        <v>19306107</v>
      </c>
      <c r="C40" s="44">
        <v>0</v>
      </c>
      <c r="D40" s="44">
        <v>13503611</v>
      </c>
      <c r="E40" s="44">
        <v>9840360</v>
      </c>
      <c r="F40" s="44">
        <v>64492892</v>
      </c>
      <c r="G40" s="45">
        <v>107142970</v>
      </c>
      <c r="H40" s="18">
        <v>13257389</v>
      </c>
      <c r="I40" s="18">
        <v>32277020</v>
      </c>
      <c r="J40" s="18">
        <v>39904140</v>
      </c>
      <c r="K40" s="20">
        <v>85438549</v>
      </c>
      <c r="L40" s="46">
        <v>21704421</v>
      </c>
      <c r="M40" s="15"/>
    </row>
    <row r="41" spans="1:15">
      <c r="A41" s="49" t="s">
        <v>29</v>
      </c>
      <c r="B41" s="24">
        <v>14878797</v>
      </c>
      <c r="C41" s="24">
        <v>23950021</v>
      </c>
      <c r="D41" s="24">
        <v>0</v>
      </c>
      <c r="E41" s="24">
        <v>11829751</v>
      </c>
      <c r="F41" s="24">
        <v>144986432</v>
      </c>
      <c r="G41" s="25">
        <v>195645001</v>
      </c>
      <c r="H41" s="21">
        <v>64492992</v>
      </c>
      <c r="I41" s="21">
        <v>15318464</v>
      </c>
      <c r="J41" s="21">
        <v>117609728</v>
      </c>
      <c r="K41" s="23">
        <v>197421184</v>
      </c>
      <c r="L41" s="34">
        <v>-1776183</v>
      </c>
      <c r="M41" s="15"/>
    </row>
    <row r="42" spans="1:15">
      <c r="A42" s="48" t="s">
        <v>30</v>
      </c>
      <c r="B42" s="44">
        <v>35533068</v>
      </c>
      <c r="C42" s="44">
        <v>15475864</v>
      </c>
      <c r="D42" s="44">
        <v>15367729</v>
      </c>
      <c r="E42" s="44">
        <v>0</v>
      </c>
      <c r="F42" s="44">
        <v>13231785</v>
      </c>
      <c r="G42" s="45">
        <v>79608446</v>
      </c>
      <c r="H42" s="18">
        <v>23693803</v>
      </c>
      <c r="I42" s="18">
        <v>27052327</v>
      </c>
      <c r="J42" s="18">
        <v>27561221</v>
      </c>
      <c r="K42" s="20">
        <v>78307351</v>
      </c>
      <c r="L42" s="46">
        <v>1301095</v>
      </c>
      <c r="M42" s="15"/>
    </row>
    <row r="43" spans="1:15">
      <c r="A43" s="49" t="s">
        <v>48</v>
      </c>
      <c r="B43" s="24">
        <v>31036662</v>
      </c>
      <c r="C43" s="24">
        <v>50444979</v>
      </c>
      <c r="D43" s="24">
        <v>10627745</v>
      </c>
      <c r="E43" s="24">
        <v>31701779</v>
      </c>
      <c r="F43" s="24">
        <v>27752213</v>
      </c>
      <c r="G43" s="25">
        <v>151563378</v>
      </c>
      <c r="H43" s="21">
        <v>19072730</v>
      </c>
      <c r="I43" s="21">
        <v>58597621</v>
      </c>
      <c r="J43" s="21">
        <v>66487525</v>
      </c>
      <c r="K43" s="23">
        <v>144157876</v>
      </c>
      <c r="L43" s="34">
        <v>7405502</v>
      </c>
      <c r="M43" s="15"/>
    </row>
    <row r="44" spans="1:15">
      <c r="A44" s="48" t="s">
        <v>31</v>
      </c>
      <c r="B44" s="44">
        <v>30152922</v>
      </c>
      <c r="C44" s="44">
        <v>115066716</v>
      </c>
      <c r="D44" s="44">
        <v>28820781</v>
      </c>
      <c r="E44" s="44">
        <v>19089691</v>
      </c>
      <c r="F44" s="44">
        <v>68175044</v>
      </c>
      <c r="G44" s="45">
        <v>261305154</v>
      </c>
      <c r="H44" s="18">
        <v>69395468</v>
      </c>
      <c r="I44" s="18">
        <v>59962261</v>
      </c>
      <c r="J44" s="18">
        <v>87371465</v>
      </c>
      <c r="K44" s="20">
        <v>216729194</v>
      </c>
      <c r="L44" s="46">
        <v>44575960</v>
      </c>
      <c r="M44" s="15"/>
    </row>
    <row r="45" spans="1:15" ht="13.5" thickBot="1">
      <c r="A45" s="50" t="s">
        <v>32</v>
      </c>
      <c r="B45" s="26">
        <v>35574551</v>
      </c>
      <c r="C45" s="26">
        <v>7365957</v>
      </c>
      <c r="D45" s="26">
        <v>1635247</v>
      </c>
      <c r="E45" s="26">
        <v>8038410</v>
      </c>
      <c r="F45" s="26">
        <v>4201291</v>
      </c>
      <c r="G45" s="27">
        <v>56815456</v>
      </c>
      <c r="H45" s="28">
        <v>16998933</v>
      </c>
      <c r="I45" s="28">
        <v>16582493</v>
      </c>
      <c r="J45" s="28">
        <v>18306629</v>
      </c>
      <c r="K45" s="29">
        <v>51888055</v>
      </c>
      <c r="L45" s="35">
        <v>4927401</v>
      </c>
      <c r="M45" s="15"/>
    </row>
    <row r="46" spans="1:15" ht="27" customHeight="1" thickTop="1">
      <c r="A46" s="52" t="s">
        <v>33</v>
      </c>
      <c r="B46" s="39">
        <v>1324738235</v>
      </c>
      <c r="C46" s="40">
        <v>220858522</v>
      </c>
      <c r="D46" s="40">
        <v>93539666</v>
      </c>
      <c r="E46" s="40">
        <v>106053804</v>
      </c>
      <c r="F46" s="40">
        <v>498086077</v>
      </c>
      <c r="G46" s="41">
        <v>2243276304</v>
      </c>
      <c r="H46" s="42">
        <v>595809463</v>
      </c>
      <c r="I46" s="40">
        <v>634331459</v>
      </c>
      <c r="J46" s="40">
        <v>642298670</v>
      </c>
      <c r="K46" s="41">
        <v>1872439592</v>
      </c>
      <c r="L46" s="43">
        <v>370836712</v>
      </c>
      <c r="M46" s="15"/>
    </row>
    <row r="47" spans="1:15">
      <c r="A47" s="72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15"/>
    </row>
    <row r="48" spans="1:15" ht="14">
      <c r="A48" s="70" t="s">
        <v>67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</row>
    <row r="49" spans="1:12" ht="14">
      <c r="A49" s="60" t="s">
        <v>61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ht="14">
      <c r="A50" s="60" t="s">
        <v>68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 ht="14">
      <c r="A51" s="60" t="s">
        <v>62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ht="14">
      <c r="A52" s="60" t="s">
        <v>65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 ht="14">
      <c r="A53" s="60" t="s">
        <v>66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ht="14">
      <c r="A54" s="60" t="s">
        <v>63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 ht="14">
      <c r="A55" s="60" t="s">
        <v>64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ht="14">
      <c r="A56" s="60" t="s">
        <v>73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</row>
    <row r="57" spans="1:12">
      <c r="A57" s="14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9" spans="1:12">
      <c r="A59" s="13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>
      <c r="A60" s="9"/>
    </row>
    <row r="62" spans="1:12" ht="15" customHeight="1"/>
    <row r="63" spans="1:12" ht="15" customHeight="1"/>
    <row r="64" spans="1:12" ht="15" customHeight="1"/>
    <row r="86" ht="14.15" customHeight="1"/>
    <row r="89" ht="8.15" customHeight="1"/>
    <row r="90" ht="8.15" customHeight="1"/>
    <row r="91" ht="8.15" customHeight="1"/>
    <row r="92" ht="8.15" customHeight="1"/>
    <row r="93" ht="8.15" customHeight="1"/>
    <row r="94" ht="8.15" customHeight="1"/>
    <row r="95" ht="8.15" customHeight="1"/>
    <row r="96" ht="8.15" customHeight="1"/>
    <row r="97" ht="8.15" customHeight="1"/>
    <row r="98" ht="6" customHeight="1"/>
    <row r="99" ht="6" customHeight="1"/>
  </sheetData>
  <autoFilter ref="B4:K4" xr:uid="{00000000-0001-0000-0000-000000000000}"/>
  <mergeCells count="16">
    <mergeCell ref="A2:L2"/>
    <mergeCell ref="A55:L55"/>
    <mergeCell ref="A56:L56"/>
    <mergeCell ref="A1:L1"/>
    <mergeCell ref="A50:L50"/>
    <mergeCell ref="A51:L51"/>
    <mergeCell ref="A52:L52"/>
    <mergeCell ref="A53:L53"/>
    <mergeCell ref="A54:L54"/>
    <mergeCell ref="A3:A4"/>
    <mergeCell ref="B3:G3"/>
    <mergeCell ref="H3:K3"/>
    <mergeCell ref="L3:L4"/>
    <mergeCell ref="A48:L48"/>
    <mergeCell ref="A49:L49"/>
    <mergeCell ref="A47:L47"/>
  </mergeCells>
  <printOptions horizontalCentered="1"/>
  <pageMargins left="0.25" right="0.25" top="0.75" bottom="0.75" header="0.3" footer="0.3"/>
  <pageSetup scale="60" orientation="landscape" r:id="rId1"/>
  <headerFooter>
    <oddFooter>&amp;L&amp;"Urbanist,Regular"&amp;8&amp;G          Copyright © 2023. American Association of Colleges of Osteopathic Medicine. All rights reserved. &amp;R&amp;"Urbanist,Regular"&amp;8 1 of 5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"/>
  <sheetViews>
    <sheetView zoomScaleNormal="100" workbookViewId="0">
      <selection activeCell="R1" sqref="R1"/>
    </sheetView>
  </sheetViews>
  <sheetFormatPr defaultRowHeight="13"/>
  <sheetData>
    <row r="1" spans="1:17" ht="25">
      <c r="A1" s="75" t="s">
        <v>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  <c r="Q1" s="76"/>
    </row>
    <row r="2" spans="1:17" ht="14">
      <c r="A2" s="74" t="s">
        <v>70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4" spans="1:17">
      <c r="A34" s="77" t="s">
        <v>76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8"/>
      <c r="P34" s="78"/>
      <c r="Q34" s="78"/>
    </row>
    <row r="35" spans="1:17">
      <c r="A35" s="77" t="s">
        <v>57</v>
      </c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8"/>
      <c r="P35" s="78"/>
      <c r="Q35" s="78"/>
    </row>
    <row r="36" spans="1:17">
      <c r="A36" s="77" t="s">
        <v>74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8"/>
      <c r="P36" s="78"/>
      <c r="Q36" s="78"/>
    </row>
    <row r="37" spans="1:1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7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</sheetData>
  <mergeCells count="5">
    <mergeCell ref="A2:Q2"/>
    <mergeCell ref="A1:Q1"/>
    <mergeCell ref="A34:Q34"/>
    <mergeCell ref="A35:Q35"/>
    <mergeCell ref="A36:Q36"/>
  </mergeCells>
  <printOptions horizontalCentered="1"/>
  <pageMargins left="0.25" right="0.25" top="0.75" bottom="0.75" header="0.3" footer="0.3"/>
  <pageSetup orientation="landscape" r:id="rId1"/>
  <headerFooter>
    <oddFooter>&amp;L&amp;"Urbanist,Regular"&amp;8&amp;G          Copyright © 2023. American Association of Colleges of Osteopathic Medicine. All rights reserved. &amp;R&amp;"Urbanist,Regular"&amp;8 2 of 5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"/>
  <sheetViews>
    <sheetView zoomScaleNormal="100" workbookViewId="0">
      <selection activeCell="R1" sqref="R1"/>
    </sheetView>
  </sheetViews>
  <sheetFormatPr defaultRowHeight="13"/>
  <sheetData>
    <row r="1" spans="1:17" ht="25">
      <c r="A1" s="75" t="s">
        <v>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9"/>
      <c r="Q1" s="79"/>
    </row>
    <row r="2" spans="1:17" ht="14">
      <c r="A2" s="74" t="s">
        <v>71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4" spans="1:17" ht="12.75" customHeight="1">
      <c r="A34" s="80" t="s">
        <v>76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1"/>
      <c r="P34" s="81"/>
      <c r="Q34" s="81"/>
    </row>
    <row r="35" spans="1:17">
      <c r="A35" s="80" t="s">
        <v>57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1"/>
      <c r="P35" s="81"/>
      <c r="Q35" s="81"/>
    </row>
    <row r="36" spans="1:17">
      <c r="A36" s="80" t="s">
        <v>74</v>
      </c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1"/>
      <c r="P36" s="81"/>
      <c r="Q36" s="81"/>
    </row>
    <row r="37" spans="1:17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9" spans="1:17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</sheetData>
  <mergeCells count="5">
    <mergeCell ref="A1:Q1"/>
    <mergeCell ref="A2:Q2"/>
    <mergeCell ref="A34:Q34"/>
    <mergeCell ref="A35:Q35"/>
    <mergeCell ref="A36:Q36"/>
  </mergeCells>
  <printOptions horizontalCentered="1"/>
  <pageMargins left="0.25" right="0.25" top="0.75" bottom="0.75" header="0.3" footer="0.3"/>
  <pageSetup orientation="landscape" r:id="rId1"/>
  <headerFooter>
    <oddFooter>&amp;L&amp;"Urbanist,Regular"&amp;8&amp;G          Copyright © 2023. American Association of Colleges of Osteopathic Medicine. All rights reserved. &amp;R&amp;"Urbanist,Regular"&amp;8 3 of 5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9"/>
  <sheetViews>
    <sheetView zoomScaleNormal="100" workbookViewId="0">
      <selection activeCell="R1" sqref="R1"/>
    </sheetView>
  </sheetViews>
  <sheetFormatPr defaultRowHeight="13"/>
  <sheetData>
    <row r="1" spans="1:17" ht="25">
      <c r="A1" s="75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76"/>
      <c r="Q1" s="76"/>
    </row>
    <row r="2" spans="1:17" ht="14">
      <c r="A2" s="74" t="s">
        <v>72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4" spans="1:17" ht="12.75" customHeight="1">
      <c r="A34" s="82" t="s">
        <v>76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3"/>
      <c r="P34" s="83"/>
      <c r="Q34" s="83"/>
    </row>
    <row r="35" spans="1:17">
      <c r="A35" s="82" t="s">
        <v>58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3"/>
      <c r="P35" s="83"/>
      <c r="Q35" s="83"/>
    </row>
    <row r="36" spans="1:17">
      <c r="A36" s="82" t="s">
        <v>75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  <row r="38" spans="1:17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</sheetData>
  <mergeCells count="5">
    <mergeCell ref="A36:Q36"/>
    <mergeCell ref="A1:Q1"/>
    <mergeCell ref="A2:Q2"/>
    <mergeCell ref="A34:Q34"/>
    <mergeCell ref="A35:Q35"/>
  </mergeCells>
  <printOptions horizontalCentered="1"/>
  <pageMargins left="0.25" right="0.25" top="0.75" bottom="0.75" header="0.3" footer="0.3"/>
  <pageSetup orientation="landscape" r:id="rId1"/>
  <headerFooter>
    <oddFooter>&amp;L&amp;"Urbanist,Regular"&amp;8&amp;G             Copyright © 2023. American Association of Colleges of Osteopathic Medicine. All rights reserved. &amp;R&amp;"Urbanist,Regular"&amp;8 4 of 5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6"/>
  <sheetViews>
    <sheetView zoomScaleNormal="100" workbookViewId="0">
      <selection activeCell="R1" sqref="R1"/>
    </sheetView>
  </sheetViews>
  <sheetFormatPr defaultRowHeight="13"/>
  <sheetData>
    <row r="1" spans="1:17" ht="25">
      <c r="A1" s="75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76"/>
      <c r="Q1" s="76"/>
    </row>
    <row r="2" spans="1:17" ht="14">
      <c r="A2" s="74" t="s">
        <v>72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4" spans="1:17" ht="12.75" customHeight="1">
      <c r="A34" s="83" t="s">
        <v>76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5"/>
      <c r="P34" s="85"/>
      <c r="Q34" s="85"/>
    </row>
    <row r="35" spans="1:17">
      <c r="A35" s="83" t="s">
        <v>58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5"/>
      <c r="P35" s="85"/>
      <c r="Q35" s="85"/>
    </row>
    <row r="36" spans="1:17">
      <c r="A36" s="82" t="s">
        <v>75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</row>
  </sheetData>
  <mergeCells count="5">
    <mergeCell ref="A1:Q1"/>
    <mergeCell ref="A2:Q2"/>
    <mergeCell ref="A36:Q36"/>
    <mergeCell ref="A34:Q34"/>
    <mergeCell ref="A35:Q35"/>
  </mergeCells>
  <printOptions horizontalCentered="1"/>
  <pageMargins left="0.25" right="0.25" top="0.75" bottom="0.75" header="0.3" footer="0.3"/>
  <pageSetup orientation="landscape" r:id="rId1"/>
  <headerFooter>
    <oddHeader xml:space="preserve">&amp;C&amp;"-,Bold"&amp;18 </oddHeader>
    <oddFooter>&amp;L&amp;"Urbanist,Regular"&amp;8&amp;G          Copyright © 2023. American Association of Colleges of Osteopathic Medicine. All rights reserved. &amp;R&amp;"Urbanist,Regular"&amp;8 5 of 5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"/>
  <sheetViews>
    <sheetView zoomScaleNormal="100" workbookViewId="0">
      <selection activeCell="C4" sqref="C4"/>
    </sheetView>
  </sheetViews>
  <sheetFormatPr defaultRowHeight="13"/>
  <cols>
    <col min="1" max="1" width="11.5" bestFit="1" customWidth="1"/>
    <col min="2" max="5" width="10.5" bestFit="1" customWidth="1"/>
  </cols>
  <sheetData>
    <row r="1" spans="1:5">
      <c r="A1" s="2">
        <v>1158256128</v>
      </c>
      <c r="B1" s="2">
        <v>8554985</v>
      </c>
      <c r="C1" s="2">
        <v>23584553</v>
      </c>
      <c r="D1" s="2">
        <v>25553813</v>
      </c>
      <c r="E1" s="2">
        <v>175246420</v>
      </c>
    </row>
    <row r="2" spans="1:5">
      <c r="A2" s="4">
        <v>166482107</v>
      </c>
      <c r="B2" s="4">
        <v>212303537</v>
      </c>
      <c r="C2" s="4">
        <v>69955113</v>
      </c>
      <c r="D2" s="8">
        <v>80499991</v>
      </c>
      <c r="E2" s="4">
        <v>322839657</v>
      </c>
    </row>
    <row r="3" spans="1:5">
      <c r="A3" s="3">
        <v>388898148</v>
      </c>
      <c r="B3" s="2">
        <v>424541273</v>
      </c>
      <c r="C3" s="2">
        <v>285057962</v>
      </c>
    </row>
    <row r="4" spans="1:5">
      <c r="A4" s="5">
        <v>206911315</v>
      </c>
      <c r="B4" s="6">
        <v>209790186</v>
      </c>
      <c r="C4" s="7">
        <v>357240708</v>
      </c>
    </row>
  </sheetData>
  <printOptions horizontalCentered="1"/>
  <pageMargins left="0.7" right="0.7" top="0.75" bottom="0.75" header="0.3" footer="0.3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Rev and Exp Table</vt:lpstr>
      <vt:lpstr>Chart 1 Private Rev</vt:lpstr>
      <vt:lpstr>Chart 2 Public Rev</vt:lpstr>
      <vt:lpstr>Chart 3 Private Exp</vt:lpstr>
      <vt:lpstr>Chart 4 Public Exp</vt:lpstr>
      <vt:lpstr>Data for charts</vt:lpstr>
      <vt:lpstr>'Data for charts'!Print_Area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aali@AACOM.org</dc:creator>
  <cp:lastModifiedBy>Aisha Ali, MHRM</cp:lastModifiedBy>
  <cp:lastPrinted>2024-07-02T12:47:19Z</cp:lastPrinted>
  <dcterms:created xsi:type="dcterms:W3CDTF">2015-04-07T11:23:24Z</dcterms:created>
  <dcterms:modified xsi:type="dcterms:W3CDTF">2024-07-08T07:32:42Z</dcterms:modified>
</cp:coreProperties>
</file>