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Revenues and Expenditures/Excel/FY2019/"/>
    </mc:Choice>
  </mc:AlternateContent>
  <xr:revisionPtr revIDLastSave="276" documentId="14_{91781C07-56BC-4103-AEE8-F51E0C7B47B7}" xr6:coauthVersionLast="47" xr6:coauthVersionMax="47" xr10:uidLastSave="{C6E20E40-7575-4707-A705-D127A2FB71FC}"/>
  <bookViews>
    <workbookView xWindow="9990" yWindow="-15870" windowWidth="25440" windowHeight="15390" xr2:uid="{00000000-000D-0000-FFFF-FFFF00000000}"/>
  </bookViews>
  <sheets>
    <sheet name="Rev and Exp Table" sheetId="1" r:id="rId1"/>
    <sheet name="Chart 1 Private Rev" sheetId="7" r:id="rId2"/>
    <sheet name="Chart 2 Public Rev" sheetId="4" r:id="rId3"/>
    <sheet name="Chart 3 Private Exp" sheetId="5" r:id="rId4"/>
    <sheet name="Chart 4 Public Exp" sheetId="6" r:id="rId5"/>
    <sheet name="Sheet8" sheetId="8" state="hidden" r:id="rId6"/>
  </sheets>
  <definedNames>
    <definedName name="_xlnm._FilterDatabase" localSheetId="0" hidden="1">'Rev and Exp Table'!$A$4:$K$60</definedName>
    <definedName name="_xlnm.Print_Titles" localSheetId="0">'Rev and Exp Table'!$4:$4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<sst xmlns="http://schemas.openxmlformats.org/spreadsheetml/2006/main" count="96" uniqueCount="82">
  <si>
    <t>ACOM</t>
  </si>
  <si>
    <t>ARCOM</t>
  </si>
  <si>
    <t>CUSOM</t>
  </si>
  <si>
    <t>LECOM</t>
  </si>
  <si>
    <t>LUCOM</t>
  </si>
  <si>
    <t>MSUCOM</t>
  </si>
  <si>
    <t>NYITCOM</t>
  </si>
  <si>
    <t>PCOM</t>
  </si>
  <si>
    <t>TUNCOM</t>
  </si>
  <si>
    <t>WCUCOM</t>
  </si>
  <si>
    <t>WVSOM</t>
  </si>
  <si>
    <t>PCOM Georgia</t>
  </si>
  <si>
    <t>PCOM South Georgia</t>
  </si>
  <si>
    <t>Western U/COMP</t>
  </si>
  <si>
    <t>ATSU-KCOM</t>
  </si>
  <si>
    <t>VCOM-Auburn</t>
  </si>
  <si>
    <t>UP-KYCOM</t>
  </si>
  <si>
    <t>UNTHSC/TCOM</t>
  </si>
  <si>
    <t>TUCOM-CA</t>
  </si>
  <si>
    <t>LECOM Bradenton</t>
  </si>
  <si>
    <t>ATSU-SOMA</t>
  </si>
  <si>
    <t>DMU-COM</t>
  </si>
  <si>
    <t>KCU-COM</t>
  </si>
  <si>
    <t>LMU-DCOM</t>
  </si>
  <si>
    <t>MU-COM</t>
  </si>
  <si>
    <t>NSU-KPCOM</t>
  </si>
  <si>
    <t>OU-HCOM</t>
  </si>
  <si>
    <t>OSU-COM</t>
  </si>
  <si>
    <t>PNWU-COM</t>
  </si>
  <si>
    <t>SHSU-COM</t>
  </si>
  <si>
    <t xml:space="preserve">Program Support </t>
  </si>
  <si>
    <t xml:space="preserve">Total Expenditures and Transfers </t>
  </si>
  <si>
    <t>All Private COMs</t>
  </si>
  <si>
    <t>All Public COMs</t>
  </si>
  <si>
    <t xml:space="preserve">Total </t>
  </si>
  <si>
    <t>Expenditures</t>
  </si>
  <si>
    <t xml:space="preserve">Medical Practice Plans </t>
  </si>
  <si>
    <t xml:space="preserve">Total Revenues </t>
  </si>
  <si>
    <t>Excess of Revenues Over Expenditures and Transfers</t>
  </si>
  <si>
    <t>Current Fund Revenues</t>
  </si>
  <si>
    <r>
      <t>CHSU-COM</t>
    </r>
    <r>
      <rPr>
        <sz val="10"/>
        <rFont val="Calibri"/>
        <family val="2"/>
      </rPr>
      <t>⁷</t>
    </r>
  </si>
  <si>
    <t>VCOM-Carolinas</t>
  </si>
  <si>
    <t>UNE COM</t>
  </si>
  <si>
    <t>VCOM-Virginia</t>
  </si>
  <si>
    <t>AZCOM</t>
  </si>
  <si>
    <t>CCOM</t>
  </si>
  <si>
    <r>
      <t>ICOM</t>
    </r>
    <r>
      <rPr>
        <sz val="10"/>
        <rFont val="Calibri"/>
        <family val="2"/>
      </rPr>
      <t>⁷</t>
    </r>
  </si>
  <si>
    <r>
      <t>VCOM-Louisiana</t>
    </r>
    <r>
      <rPr>
        <sz val="10"/>
        <rFont val="Calibri"/>
        <family val="2"/>
      </rPr>
      <t>⁷</t>
    </r>
  </si>
  <si>
    <t>UIWSOM</t>
  </si>
  <si>
    <t>⁷CHSU-COM, ICOM, and VCOM-Louisiana are new colleges of osteopathic medicine with less than 4 classes enrolled, accounting for low revenues and expenditures.</t>
  </si>
  <si>
    <t>COM</t>
  </si>
  <si>
    <t xml:space="preserve">Instruction, Teaching and Training </t>
  </si>
  <si>
    <r>
      <t>RVUCOM</t>
    </r>
    <r>
      <rPr>
        <sz val="10"/>
        <rFont val="Calibri"/>
        <family val="2"/>
      </rPr>
      <t>⁸</t>
    </r>
  </si>
  <si>
    <t>⁸Data for RVUCOM are unavailable at this time.</t>
  </si>
  <si>
    <t>Burrell COM</t>
  </si>
  <si>
    <t>TouroCOM-Harlem</t>
  </si>
  <si>
    <t>Rowan-Virtua SOM</t>
  </si>
  <si>
    <t>FY2019 Comparison of Private and Public Osteopathic Medical College Revenues</t>
  </si>
  <si>
    <t xml:space="preserve">FY2019 Comparison of Private and Public Osteopathic Medical College Expenditures </t>
  </si>
  <si>
    <t xml:space="preserve">Notes: </t>
  </si>
  <si>
    <t>Fiscal Year 2019 Osteopathic Medical College Revenues and Expenditures (in $millions)¹</t>
  </si>
  <si>
    <t>Other⁵</t>
  </si>
  <si>
    <t>Other⁶</t>
  </si>
  <si>
    <t xml:space="preserve">Figures may not sum due to rounding. </t>
  </si>
  <si>
    <t>¹Total revenues and expenditures include recorded, not recorded, unrestricted and restricted values.</t>
  </si>
  <si>
    <t>²Includes tuition and fees from DO program and other programs.</t>
  </si>
  <si>
    <t>³Includes federal, state and local government appropriations.</t>
  </si>
  <si>
    <t>⁴Includes federal, state, local and private grants and contracts.</t>
  </si>
  <si>
    <t>⁵Other= Parent University Appropriations+ Indirect Cost Recoveries + Gifts + Endowment Income + GME Revenues from Intern/Resident Programs Controlled by COM + Other Revenues.</t>
  </si>
  <si>
    <t>⁶Other= Research + Service + Scholarships and Fellowships + House Staff + Operation and Maintenance of Plant + Other Functions + Fund Transfers.</t>
  </si>
  <si>
    <t>²Other = Parent University Appropriations, Indirect Cost Recoveries, Gifts, Endowment Income, GME Revenues and Other Revenues.</t>
  </si>
  <si>
    <t>²Other = All Other, Research, Service, Scholarships and Fellowships, House Staff, Operation and Maintenance of Plant, Other Functions and Fund Transfers.</t>
  </si>
  <si>
    <r>
      <rPr>
        <b/>
        <sz val="8"/>
        <rFont val="Urbanist"/>
        <family val="2"/>
      </rPr>
      <t xml:space="preserve"> Source: </t>
    </r>
    <r>
      <rPr>
        <sz val="8"/>
        <rFont val="Urbanist"/>
        <family val="2"/>
      </rPr>
      <t>AACOM, Annual Osteopathic Medical School Questionnaire, 2020-21 academic year, FY19 (July 1, 2018-June 30, 2019)</t>
    </r>
  </si>
  <si>
    <r>
      <rPr>
        <b/>
        <sz val="8"/>
        <color rgb="FF000000"/>
        <rFont val="Urbanist"/>
        <family val="2"/>
      </rPr>
      <t xml:space="preserve">Source: </t>
    </r>
    <r>
      <rPr>
        <sz val="8"/>
        <color rgb="FF000000"/>
        <rFont val="Urbanist"/>
        <family val="2"/>
      </rPr>
      <t>AACOM, Annual Osteopathic Medical School Questionnaire, 2020-21  academic year, FY19 (July 1, 2018-June 30, 2019)</t>
    </r>
  </si>
  <si>
    <r>
      <rPr>
        <b/>
        <sz val="8"/>
        <color rgb="FF000000"/>
        <rFont val="Urbanist"/>
        <family val="2"/>
      </rPr>
      <t xml:space="preserve">Source: </t>
    </r>
    <r>
      <rPr>
        <sz val="8"/>
        <color rgb="FF000000"/>
        <rFont val="Urbanist"/>
        <family val="2"/>
      </rPr>
      <t>AACOM, Annual Osteopathic Medical School Questionnaire, 2020-21 academic year, FY19 (July 1, 2018-June 30, 2019)</t>
    </r>
  </si>
  <si>
    <t>Tuition and Fees²</t>
  </si>
  <si>
    <t>Government Appropriations³</t>
  </si>
  <si>
    <t>Grants and Contracts⁴</t>
  </si>
  <si>
    <t>Includes recorded and not recorded revenues for 35 private and 7 public COMs.</t>
  </si>
  <si>
    <t>Includes recorded, not recorded, restricted and unrestricted expenditures for 35 private and 7 public COMs.</t>
  </si>
  <si>
    <t xml:space="preserve">Data for RVUCOM and its additional teaching site RVUCOM Southern Utah are unavailable at this time; therefore, neither are included in the COM nor additional teaching site counts. </t>
  </si>
  <si>
    <t>¹Data reported for 42 COMs, including 5 branch campuses and 12 additional teaching sites.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</si>
</sst>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,,"/>
    <numFmt numFmtId="165" formatCode="&quot;$&quot;#,###.00,,"/>
    <numFmt numFmtId="166" formatCode="&quot;$&quot;#,##0.00"/>
  </numFmts>
  <fonts count="24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000000"/>
      <name val="Calibri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Calibri"/>
      <family val="2"/>
    </font>
    <font>
      <sz val="10"/>
      <name val="Calibri"/>
      <family val="2"/>
    </font>
    <font>
      <b/>
      <sz val="8"/>
      <name val="Urbanist"/>
      <family val="2"/>
    </font>
    <font>
      <b/>
      <sz val="10"/>
      <name val="Urbanist"/>
      <family val="2"/>
    </font>
    <font>
      <sz val="8"/>
      <name val="Urbanist"/>
      <family val="2"/>
    </font>
    <font>
      <sz val="10"/>
      <name val="Urbanist"/>
      <family val="2"/>
    </font>
    <font>
      <b/>
      <sz val="10"/>
      <color theme="0"/>
      <name val="Urbanist"/>
      <family val="2"/>
    </font>
    <font>
      <b/>
      <sz val="14"/>
      <color theme="0"/>
      <name val="Urbanist"/>
      <family val="2"/>
    </font>
    <font>
      <sz val="10"/>
      <color theme="0"/>
      <name val="Urbanist"/>
      <family val="2"/>
    </font>
    <font>
      <b/>
      <sz val="18"/>
      <color theme="0"/>
      <name val="Urbanist"/>
      <family val="2"/>
    </font>
    <font>
      <b/>
      <sz val="18"/>
      <color theme="1"/>
      <name val="Urbanist"/>
      <family val="2"/>
    </font>
    <font>
      <sz val="8"/>
      <color rgb="FF000000"/>
      <name val="Urbanist"/>
      <family val="2"/>
    </font>
    <font>
      <sz val="18"/>
      <color theme="1"/>
      <name val="Urbanist"/>
      <family val="2"/>
    </font>
    <font>
      <sz val="10"/>
      <color rgb="FF000000"/>
      <name val="Urbanist"/>
      <family val="2"/>
    </font>
    <font>
      <b/>
      <sz val="8"/>
      <color rgb="FF000000"/>
      <name val="Urbanist"/>
      <family val="2"/>
    </font>
    <font>
      <sz val="8"/>
      <color theme="1"/>
      <name val="Urbanist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EE0C9"/>
        <bgColor indexed="64"/>
      </patternFill>
    </fill>
    <fill>
      <patternFill patternType="solid">
        <fgColor rgb="FFD3D0DF"/>
        <bgColor indexed="64"/>
      </patternFill>
    </fill>
    <fill>
      <patternFill patternType="solid">
        <fgColor rgb="FF6B6196"/>
        <bgColor indexed="64"/>
      </patternFill>
    </fill>
    <fill>
      <patternFill patternType="solid">
        <fgColor rgb="FFB5B0CA"/>
        <bgColor indexed="64"/>
      </patternFill>
    </fill>
  </fills>
  <borders count="49">
    <border>
      <left/>
      <right/>
      <top/>
      <bottom/>
      <diagonal/>
    </border>
    <border>
      <left style="thin">
        <color rgb="FF5A9A98"/>
      </left>
      <right style="thin">
        <color rgb="FF5A9A98"/>
      </right>
      <top/>
      <bottom/>
      <diagonal/>
    </border>
    <border>
      <left style="thin">
        <color rgb="FF5A9A98"/>
      </left>
      <right/>
      <top/>
      <bottom/>
      <diagonal/>
    </border>
    <border>
      <left style="thick">
        <color rgb="FF5A9A98"/>
      </left>
      <right style="thin">
        <color rgb="FF5A9A98"/>
      </right>
      <top/>
      <bottom/>
      <diagonal/>
    </border>
    <border>
      <left style="double">
        <color theme="0"/>
      </left>
      <right style="thick">
        <color theme="0"/>
      </right>
      <top style="thin">
        <color theme="0"/>
      </top>
      <bottom style="thin">
        <color rgb="FF5A9A98"/>
      </bottom>
      <diagonal/>
    </border>
    <border>
      <left style="thin">
        <color rgb="FF5A9A98"/>
      </left>
      <right style="thin">
        <color rgb="FF5A9A98"/>
      </right>
      <top style="thick">
        <color rgb="FF5A9A98"/>
      </top>
      <bottom/>
      <diagonal/>
    </border>
    <border>
      <left style="thin">
        <color rgb="FF5A9A98"/>
      </left>
      <right/>
      <top style="thick">
        <color rgb="FF5A9A98"/>
      </top>
      <bottom/>
      <diagonal/>
    </border>
    <border>
      <left style="thick">
        <color rgb="FF5A9A98"/>
      </left>
      <right style="thin">
        <color rgb="FF5A9A98"/>
      </right>
      <top style="thick">
        <color rgb="FF5A9A98"/>
      </top>
      <bottom/>
      <diagonal/>
    </border>
    <border>
      <left/>
      <right/>
      <top style="thick">
        <color rgb="FF5A9A98"/>
      </top>
      <bottom/>
      <diagonal/>
    </border>
    <border>
      <left style="thin">
        <color theme="0"/>
      </left>
      <right style="thin">
        <color theme="0"/>
      </right>
      <top style="double">
        <color theme="0"/>
      </top>
      <bottom style="thin">
        <color rgb="FF5A9A98"/>
      </bottom>
      <diagonal/>
    </border>
    <border>
      <left/>
      <right/>
      <top style="double">
        <color theme="0"/>
      </top>
      <bottom style="thin">
        <color rgb="FF5A9A98"/>
      </bottom>
      <diagonal/>
    </border>
    <border>
      <left style="double">
        <color theme="0"/>
      </left>
      <right/>
      <top style="double">
        <color theme="0"/>
      </top>
      <bottom style="thin">
        <color rgb="FF5A9A98"/>
      </bottom>
      <diagonal/>
    </border>
    <border>
      <left style="thick">
        <color theme="0"/>
      </left>
      <right style="thin">
        <color theme="0"/>
      </right>
      <top style="double">
        <color theme="0"/>
      </top>
      <bottom style="thin">
        <color rgb="FF5A9A98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rgb="FF6B6196"/>
      </left>
      <right style="thin">
        <color rgb="FF6B6196"/>
      </right>
      <top style="thin">
        <color rgb="FF6B6196"/>
      </top>
      <bottom/>
      <diagonal/>
    </border>
    <border>
      <left style="thin">
        <color rgb="FF6B6196"/>
      </left>
      <right style="double">
        <color rgb="FF6B6196"/>
      </right>
      <top style="thin">
        <color rgb="FF6B6196"/>
      </top>
      <bottom/>
      <diagonal/>
    </border>
    <border>
      <left style="thin">
        <color rgb="FF6B6196"/>
      </left>
      <right style="thin">
        <color rgb="FF6B6196"/>
      </right>
      <top/>
      <bottom/>
      <diagonal/>
    </border>
    <border>
      <left style="thin">
        <color rgb="FF6B6196"/>
      </left>
      <right style="double">
        <color rgb="FF6B6196"/>
      </right>
      <top/>
      <bottom/>
      <diagonal/>
    </border>
    <border>
      <left style="thin">
        <color rgb="FF6B6196"/>
      </left>
      <right style="thin">
        <color rgb="FF6B6196"/>
      </right>
      <top/>
      <bottom style="double">
        <color theme="0"/>
      </bottom>
      <diagonal/>
    </border>
    <border>
      <left style="thin">
        <color rgb="FF6B6196"/>
      </left>
      <right style="double">
        <color rgb="FF6B6196"/>
      </right>
      <top/>
      <bottom style="double">
        <color theme="0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/>
      <diagonal/>
    </border>
    <border>
      <left style="double">
        <color theme="0"/>
      </left>
      <right/>
      <top style="thin">
        <color theme="0"/>
      </top>
      <bottom/>
      <diagonal/>
    </border>
    <border>
      <left style="thick">
        <color rgb="FF6B6196"/>
      </left>
      <right style="thin">
        <color rgb="FF6B6196"/>
      </right>
      <top style="thin">
        <color rgb="FF6B6196"/>
      </top>
      <bottom/>
      <diagonal/>
    </border>
    <border>
      <left style="thick">
        <color rgb="FF6B6196"/>
      </left>
      <right style="thin">
        <color rgb="FF6B6196"/>
      </right>
      <top/>
      <bottom/>
      <diagonal/>
    </border>
    <border>
      <left style="thick">
        <color rgb="FF6B6196"/>
      </left>
      <right style="thin">
        <color rgb="FF6B6196"/>
      </right>
      <top/>
      <bottom style="double">
        <color theme="0"/>
      </bottom>
      <diagonal/>
    </border>
    <border>
      <left style="thin">
        <color rgb="FF6B6196"/>
      </left>
      <right style="thin">
        <color rgb="FF6B6196"/>
      </right>
      <top style="thick">
        <color rgb="FF6B6196"/>
      </top>
      <bottom/>
      <diagonal/>
    </border>
    <border>
      <left style="thin">
        <color rgb="FF6B6196"/>
      </left>
      <right style="double">
        <color rgb="FF6B6196"/>
      </right>
      <top style="thick">
        <color rgb="FF6B6196"/>
      </top>
      <bottom/>
      <diagonal/>
    </border>
    <border>
      <left/>
      <right/>
      <top style="thick">
        <color rgb="FF6B6196"/>
      </top>
      <bottom/>
      <diagonal/>
    </border>
    <border>
      <left style="thick">
        <color rgb="FF6B6196"/>
      </left>
      <right style="thin">
        <color rgb="FF6B6196"/>
      </right>
      <top style="thick">
        <color rgb="FF6B6196"/>
      </top>
      <bottom/>
      <diagonal/>
    </border>
    <border>
      <left style="thin">
        <color rgb="FF6B6196"/>
      </left>
      <right style="thin">
        <color theme="0"/>
      </right>
      <top/>
      <bottom style="thin">
        <color rgb="FF5A9A98"/>
      </bottom>
      <diagonal/>
    </border>
    <border>
      <left style="double">
        <color theme="0"/>
      </left>
      <right style="thin">
        <color rgb="FF6B6196"/>
      </right>
      <top/>
      <bottom style="thin">
        <color rgb="FF5A9A98"/>
      </bottom>
      <diagonal/>
    </border>
    <border>
      <left style="thin">
        <color rgb="FF6B6196"/>
      </left>
      <right/>
      <top/>
      <bottom/>
      <diagonal/>
    </border>
    <border>
      <left/>
      <right style="thin">
        <color rgb="FF6B6196"/>
      </right>
      <top/>
      <bottom/>
      <diagonal/>
    </border>
    <border>
      <left style="thin">
        <color rgb="FF6B6196"/>
      </left>
      <right/>
      <top style="thick">
        <color rgb="FF6B6196"/>
      </top>
      <bottom/>
      <diagonal/>
    </border>
    <border>
      <left/>
      <right style="thin">
        <color rgb="FF6B6196"/>
      </right>
      <top style="thick">
        <color rgb="FF6B6196"/>
      </top>
      <bottom/>
      <diagonal/>
    </border>
    <border>
      <left style="thin">
        <color rgb="FF6B6196"/>
      </left>
      <right/>
      <top style="double">
        <color theme="0"/>
      </top>
      <bottom style="thin">
        <color rgb="FF5A9A98"/>
      </bottom>
      <diagonal/>
    </border>
    <border>
      <left style="double">
        <color theme="0"/>
      </left>
      <right style="thin">
        <color rgb="FF6B6196"/>
      </right>
      <top style="double">
        <color theme="0"/>
      </top>
      <bottom/>
      <diagonal/>
    </border>
    <border>
      <left style="thin">
        <color rgb="FF6B6196"/>
      </left>
      <right/>
      <top style="thin">
        <color rgb="FF6B6196"/>
      </top>
      <bottom/>
      <diagonal/>
    </border>
    <border>
      <left style="thin">
        <color rgb="FF6B6196"/>
      </left>
      <right/>
      <top/>
      <bottom style="double">
        <color theme="0"/>
      </bottom>
      <diagonal/>
    </border>
    <border>
      <left style="double">
        <color rgb="FF6B6196"/>
      </left>
      <right style="double">
        <color rgb="FF6B6196"/>
      </right>
      <top style="thin">
        <color rgb="FF6B6196"/>
      </top>
      <bottom/>
      <diagonal/>
    </border>
    <border>
      <left style="double">
        <color rgb="FF6B6196"/>
      </left>
      <right style="double">
        <color rgb="FF6B6196"/>
      </right>
      <top/>
      <bottom/>
      <diagonal/>
    </border>
    <border>
      <left style="double">
        <color rgb="FF6B6196"/>
      </left>
      <right style="double">
        <color rgb="FF6B6196"/>
      </right>
      <top style="thick">
        <color rgb="FF6B6196"/>
      </top>
      <bottom/>
      <diagonal/>
    </border>
    <border>
      <left style="double">
        <color rgb="FF6B6196"/>
      </left>
      <right style="double">
        <color rgb="FF6B6196"/>
      </right>
      <top/>
      <bottom style="double">
        <color theme="0"/>
      </bottom>
      <diagonal/>
    </border>
    <border>
      <left style="thin">
        <color rgb="FF6B6196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  <border>
      <left/>
      <right/>
      <top style="medium">
        <color theme="0"/>
      </top>
      <bottom/>
      <diagonal/>
    </border>
    <border>
      <left style="thick">
        <color theme="0"/>
      </left>
      <right/>
      <top style="medium">
        <color theme="0"/>
      </top>
      <bottom/>
      <diagonal/>
    </border>
    <border>
      <left style="double">
        <color theme="0"/>
      </left>
      <right style="thin">
        <color rgb="FF6B6196"/>
      </right>
      <top style="medium">
        <color theme="0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165" fontId="2" fillId="0" borderId="0" xfId="0" applyNumberFormat="1" applyFont="1" applyAlignment="1">
      <alignment horizontal="right" vertical="center" wrapText="1" indent="2"/>
    </xf>
    <xf numFmtId="165" fontId="2" fillId="0" borderId="2" xfId="0" applyNumberFormat="1" applyFont="1" applyBorder="1" applyAlignment="1">
      <alignment horizontal="right" vertical="center" indent="2"/>
    </xf>
    <xf numFmtId="165" fontId="2" fillId="0" borderId="3" xfId="0" applyNumberFormat="1" applyFont="1" applyBorder="1" applyAlignment="1">
      <alignment horizontal="right" vertical="center" wrapText="1" indent="2"/>
    </xf>
    <xf numFmtId="165" fontId="2" fillId="0" borderId="1" xfId="0" applyNumberFormat="1" applyFont="1" applyBorder="1" applyAlignment="1">
      <alignment horizontal="right" vertical="center" wrapText="1" indent="2"/>
    </xf>
    <xf numFmtId="165" fontId="2" fillId="2" borderId="6" xfId="0" applyNumberFormat="1" applyFont="1" applyFill="1" applyBorder="1" applyAlignment="1">
      <alignment horizontal="right" vertical="center" indent="2"/>
    </xf>
    <xf numFmtId="165" fontId="2" fillId="2" borderId="7" xfId="0" applyNumberFormat="1" applyFont="1" applyFill="1" applyBorder="1" applyAlignment="1">
      <alignment horizontal="right" vertical="center" indent="2"/>
    </xf>
    <xf numFmtId="165" fontId="2" fillId="2" borderId="5" xfId="0" applyNumberFormat="1" applyFont="1" applyFill="1" applyBorder="1" applyAlignment="1">
      <alignment horizontal="right" vertical="center" indent="2"/>
    </xf>
    <xf numFmtId="165" fontId="2" fillId="2" borderId="8" xfId="0" applyNumberFormat="1" applyFont="1" applyFill="1" applyBorder="1" applyAlignment="1">
      <alignment horizontal="right" vertical="center" indent="2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166" fontId="1" fillId="0" borderId="0" xfId="0" applyNumberFormat="1" applyFont="1"/>
    <xf numFmtId="165" fontId="3" fillId="4" borderId="9" xfId="0" applyNumberFormat="1" applyFont="1" applyFill="1" applyBorder="1" applyAlignment="1">
      <alignment horizontal="right" vertical="center" indent="2"/>
    </xf>
    <xf numFmtId="165" fontId="3" fillId="4" borderId="10" xfId="0" applyNumberFormat="1" applyFont="1" applyFill="1" applyBorder="1" applyAlignment="1">
      <alignment horizontal="right" vertical="center" indent="2"/>
    </xf>
    <xf numFmtId="165" fontId="3" fillId="4" borderId="11" xfId="0" applyNumberFormat="1" applyFont="1" applyFill="1" applyBorder="1" applyAlignment="1">
      <alignment horizontal="right" vertical="center" indent="2"/>
    </xf>
    <xf numFmtId="165" fontId="3" fillId="4" borderId="12" xfId="0" applyNumberFormat="1" applyFont="1" applyFill="1" applyBorder="1" applyAlignment="1">
      <alignment horizontal="right" vertical="center" indent="2"/>
    </xf>
    <xf numFmtId="165" fontId="2" fillId="0" borderId="0" xfId="0" applyNumberFormat="1" applyFont="1" applyAlignment="1">
      <alignment horizontal="right" vertical="center" indent="2"/>
    </xf>
    <xf numFmtId="164" fontId="2" fillId="3" borderId="0" xfId="0" applyNumberFormat="1" applyFont="1" applyFill="1" applyAlignment="1">
      <alignment horizontal="right" vertical="center" indent="2"/>
    </xf>
    <xf numFmtId="164" fontId="2" fillId="0" borderId="0" xfId="0" applyNumberFormat="1" applyFont="1" applyAlignment="1">
      <alignment horizontal="right" vertical="center" indent="2"/>
    </xf>
    <xf numFmtId="165" fontId="2" fillId="0" borderId="15" xfId="0" applyNumberFormat="1" applyFont="1" applyBorder="1" applyAlignment="1">
      <alignment horizontal="right" vertical="center" indent="2"/>
    </xf>
    <xf numFmtId="165" fontId="2" fillId="0" borderId="16" xfId="0" applyNumberFormat="1" applyFont="1" applyBorder="1" applyAlignment="1">
      <alignment horizontal="right" vertical="center" indent="2"/>
    </xf>
    <xf numFmtId="164" fontId="1" fillId="3" borderId="17" xfId="0" applyNumberFormat="1" applyFont="1" applyFill="1" applyBorder="1" applyAlignment="1">
      <alignment horizontal="right" vertical="center" indent="2"/>
    </xf>
    <xf numFmtId="164" fontId="1" fillId="3" borderId="18" xfId="0" applyNumberFormat="1" applyFont="1" applyFill="1" applyBorder="1" applyAlignment="1">
      <alignment horizontal="right" vertical="center" indent="2"/>
    </xf>
    <xf numFmtId="164" fontId="1" fillId="0" borderId="17" xfId="0" applyNumberFormat="1" applyFont="1" applyBorder="1" applyAlignment="1">
      <alignment horizontal="right" vertical="center" indent="2"/>
    </xf>
    <xf numFmtId="164" fontId="1" fillId="0" borderId="18" xfId="0" applyNumberFormat="1" applyFont="1" applyBorder="1" applyAlignment="1">
      <alignment horizontal="right" vertical="center" indent="2"/>
    </xf>
    <xf numFmtId="164" fontId="1" fillId="0" borderId="19" xfId="0" applyNumberFormat="1" applyFont="1" applyBorder="1" applyAlignment="1">
      <alignment horizontal="right" vertical="center" indent="2"/>
    </xf>
    <xf numFmtId="164" fontId="1" fillId="0" borderId="20" xfId="0" applyNumberFormat="1" applyFont="1" applyBorder="1" applyAlignment="1">
      <alignment horizontal="right" vertical="center" indent="2"/>
    </xf>
    <xf numFmtId="165" fontId="2" fillId="0" borderId="23" xfId="0" applyNumberFormat="1" applyFont="1" applyBorder="1" applyAlignment="1">
      <alignment horizontal="right" vertical="center" wrapText="1" indent="2"/>
    </xf>
    <xf numFmtId="165" fontId="2" fillId="0" borderId="15" xfId="0" applyNumberFormat="1" applyFont="1" applyBorder="1" applyAlignment="1">
      <alignment horizontal="right" vertical="center" wrapText="1" indent="2"/>
    </xf>
    <xf numFmtId="164" fontId="1" fillId="3" borderId="24" xfId="0" applyNumberFormat="1" applyFont="1" applyFill="1" applyBorder="1" applyAlignment="1">
      <alignment horizontal="right" vertical="center" indent="2"/>
    </xf>
    <xf numFmtId="164" fontId="1" fillId="0" borderId="24" xfId="0" applyNumberFormat="1" applyFont="1" applyBorder="1" applyAlignment="1">
      <alignment horizontal="right" vertical="center" indent="2"/>
    </xf>
    <xf numFmtId="164" fontId="1" fillId="0" borderId="25" xfId="0" applyNumberFormat="1" applyFont="1" applyBorder="1" applyAlignment="1">
      <alignment horizontal="right" vertical="center" indent="2"/>
    </xf>
    <xf numFmtId="0" fontId="2" fillId="0" borderId="32" xfId="0" applyFont="1" applyBorder="1" applyAlignment="1">
      <alignment horizontal="left" vertical="center" indent="1"/>
    </xf>
    <xf numFmtId="165" fontId="2" fillId="0" borderId="33" xfId="0" applyNumberFormat="1" applyFont="1" applyBorder="1" applyAlignment="1">
      <alignment horizontal="right" vertical="center" indent="2"/>
    </xf>
    <xf numFmtId="0" fontId="1" fillId="3" borderId="32" xfId="0" applyFont="1" applyFill="1" applyBorder="1" applyAlignment="1">
      <alignment horizontal="left" vertical="center" indent="2"/>
    </xf>
    <xf numFmtId="164" fontId="2" fillId="3" borderId="33" xfId="0" applyNumberFormat="1" applyFont="1" applyFill="1" applyBorder="1" applyAlignment="1">
      <alignment horizontal="right" vertical="center" indent="2"/>
    </xf>
    <xf numFmtId="0" fontId="1" fillId="0" borderId="32" xfId="0" applyFont="1" applyBorder="1" applyAlignment="1">
      <alignment horizontal="left" vertical="center" indent="2"/>
    </xf>
    <xf numFmtId="164" fontId="2" fillId="0" borderId="33" xfId="0" applyNumberFormat="1" applyFont="1" applyBorder="1" applyAlignment="1">
      <alignment horizontal="right" vertical="center" indent="2"/>
    </xf>
    <xf numFmtId="0" fontId="3" fillId="4" borderId="36" xfId="0" applyFont="1" applyFill="1" applyBorder="1" applyAlignment="1">
      <alignment horizontal="left" vertical="center" indent="1"/>
    </xf>
    <xf numFmtId="165" fontId="3" fillId="4" borderId="37" xfId="0" applyNumberFormat="1" applyFont="1" applyFill="1" applyBorder="1" applyAlignment="1">
      <alignment horizontal="right" vertical="center" indent="2"/>
    </xf>
    <xf numFmtId="0" fontId="2" fillId="3" borderId="34" xfId="0" applyFont="1" applyFill="1" applyBorder="1" applyAlignment="1">
      <alignment horizontal="left" vertical="center" indent="1"/>
    </xf>
    <xf numFmtId="165" fontId="2" fillId="3" borderId="26" xfId="0" applyNumberFormat="1" applyFont="1" applyFill="1" applyBorder="1" applyAlignment="1">
      <alignment horizontal="right" vertical="center" indent="2"/>
    </xf>
    <xf numFmtId="165" fontId="2" fillId="3" borderId="27" xfId="0" applyNumberFormat="1" applyFont="1" applyFill="1" applyBorder="1" applyAlignment="1">
      <alignment horizontal="right" vertical="center" indent="2"/>
    </xf>
    <xf numFmtId="165" fontId="2" fillId="3" borderId="28" xfId="0" applyNumberFormat="1" applyFont="1" applyFill="1" applyBorder="1" applyAlignment="1">
      <alignment horizontal="right" vertical="center" indent="2"/>
    </xf>
    <xf numFmtId="165" fontId="2" fillId="3" borderId="29" xfId="0" applyNumberFormat="1" applyFont="1" applyFill="1" applyBorder="1" applyAlignment="1">
      <alignment horizontal="right" vertical="center" indent="2"/>
    </xf>
    <xf numFmtId="165" fontId="2" fillId="3" borderId="35" xfId="0" applyNumberFormat="1" applyFont="1" applyFill="1" applyBorder="1" applyAlignment="1">
      <alignment horizontal="right" vertical="center" indent="2"/>
    </xf>
    <xf numFmtId="165" fontId="2" fillId="0" borderId="38" xfId="0" applyNumberFormat="1" applyFont="1" applyBorder="1" applyAlignment="1">
      <alignment horizontal="right" vertical="center" wrapText="1" indent="2"/>
    </xf>
    <xf numFmtId="164" fontId="1" fillId="3" borderId="32" xfId="0" applyNumberFormat="1" applyFont="1" applyFill="1" applyBorder="1" applyAlignment="1">
      <alignment horizontal="right" vertical="center" indent="2"/>
    </xf>
    <xf numFmtId="164" fontId="1" fillId="0" borderId="32" xfId="0" applyNumberFormat="1" applyFont="1" applyBorder="1" applyAlignment="1">
      <alignment horizontal="right" vertical="center" indent="2"/>
    </xf>
    <xf numFmtId="165" fontId="2" fillId="3" borderId="34" xfId="0" applyNumberFormat="1" applyFont="1" applyFill="1" applyBorder="1" applyAlignment="1">
      <alignment horizontal="right" vertical="center" indent="2"/>
    </xf>
    <xf numFmtId="164" fontId="1" fillId="0" borderId="39" xfId="0" applyNumberFormat="1" applyFont="1" applyBorder="1" applyAlignment="1">
      <alignment horizontal="right" vertical="center" indent="2"/>
    </xf>
    <xf numFmtId="165" fontId="2" fillId="0" borderId="40" xfId="0" applyNumberFormat="1" applyFont="1" applyBorder="1" applyAlignment="1">
      <alignment horizontal="right" vertical="center" wrapText="1" indent="2"/>
    </xf>
    <xf numFmtId="164" fontId="2" fillId="3" borderId="41" xfId="0" applyNumberFormat="1" applyFont="1" applyFill="1" applyBorder="1" applyAlignment="1">
      <alignment horizontal="right" vertical="center" indent="2"/>
    </xf>
    <xf numFmtId="164" fontId="2" fillId="0" borderId="41" xfId="0" applyNumberFormat="1" applyFont="1" applyBorder="1" applyAlignment="1">
      <alignment horizontal="right" vertical="center" indent="2"/>
    </xf>
    <xf numFmtId="165" fontId="2" fillId="3" borderId="42" xfId="0" applyNumberFormat="1" applyFont="1" applyFill="1" applyBorder="1" applyAlignment="1">
      <alignment horizontal="right" vertical="center" indent="2"/>
    </xf>
    <xf numFmtId="164" fontId="2" fillId="0" borderId="43" xfId="0" applyNumberFormat="1" applyFont="1" applyBorder="1" applyAlignment="1">
      <alignment horizontal="right" vertical="center" indent="2"/>
    </xf>
    <xf numFmtId="0" fontId="13" fillId="4" borderId="13" xfId="0" applyFont="1" applyFill="1" applyBorder="1" applyAlignment="1">
      <alignment horizontal="center" vertical="center" wrapText="1"/>
    </xf>
    <xf numFmtId="0" fontId="13" fillId="4" borderId="1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2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6" fillId="5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0" xfId="0" applyFont="1" applyFill="1"/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4" borderId="47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4" fillId="4" borderId="45" xfId="0" applyFont="1" applyFill="1" applyBorder="1" applyAlignment="1">
      <alignment horizontal="center" vertical="center" wrapText="1"/>
    </xf>
    <xf numFmtId="0" fontId="13" fillId="4" borderId="48" xfId="0" applyFont="1" applyFill="1" applyBorder="1" applyAlignment="1">
      <alignment horizontal="center" vertical="center" wrapText="1"/>
    </xf>
    <xf numFmtId="0" fontId="13" fillId="4" borderId="31" xfId="0" applyFont="1" applyFill="1" applyBorder="1" applyAlignment="1">
      <alignment horizontal="center" vertical="center" wrapText="1"/>
    </xf>
    <xf numFmtId="0" fontId="13" fillId="4" borderId="44" xfId="0" applyFont="1" applyFill="1" applyBorder="1" applyAlignment="1">
      <alignment horizontal="center" vertical="center"/>
    </xf>
    <xf numFmtId="0" fontId="15" fillId="4" borderId="3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972A2"/>
      <rgbColor rgb="00FFFFFF"/>
      <rgbColor rgb="00FFFFFF"/>
      <rgbColor rgb="00FFFFFF"/>
      <rgbColor rgb="00A6A698"/>
      <rgbColor rgb="00FFFFFF"/>
      <rgbColor rgb="0004447C"/>
      <rgbColor rgb="00FFFFFF"/>
      <rgbColor rgb="00FFFFFF"/>
      <rgbColor rgb="00EE821D"/>
      <rgbColor rgb="00FFFFFF"/>
      <rgbColor rgb="00FF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FFFFFF"/>
      <rgbColor rgb="00FFFFFF"/>
      <rgbColor rgb="00FFFFFF"/>
      <rgbColor rgb="00FFFFFF"/>
      <rgbColor rgb="00F1E7C8"/>
      <rgbColor rgb="00FFFFFF"/>
      <rgbColor rgb="0072CAC8"/>
      <rgbColor rgb="00FFFFFF"/>
      <rgbColor rgb="00FFFFFF"/>
      <rgbColor rgb="00ACB6AB"/>
      <rgbColor rgb="00B0B579"/>
      <rgbColor rgb="00E4E6CF"/>
      <rgbColor rgb="005A9A98"/>
      <rgbColor rgb="00FFFFFF"/>
      <rgbColor rgb="00969696"/>
      <rgbColor rgb="00FFFFFF"/>
      <rgbColor rgb="00FFFFFF"/>
      <rgbColor rgb="00FFFFFF"/>
      <rgbColor rgb="0056004E"/>
      <rgbColor rgb="00C5DBDB"/>
      <rgbColor rgb="00FFFFFF"/>
      <rgbColor rgb="00FFFFFF"/>
      <rgbColor rgb="00333333"/>
    </indexedColors>
    <mruColors>
      <color rgb="FFB5B0CA"/>
      <color rgb="FF211261"/>
      <color rgb="FF2A6474"/>
      <color rgb="FF46A7C1"/>
      <color rgb="FFFFE1AA"/>
      <color rgb="FFD3D0DF"/>
      <color rgb="FFFF595A"/>
      <color rgb="FFFFA400"/>
      <color rgb="FF6B6196"/>
      <color rgb="FF5A9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Private Osteopathic Medical College Revenues  $1,605.80M¹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124642596619122"/>
          <c:y val="0.15718802195180148"/>
          <c:w val="0.39452841518134629"/>
          <c:h val="0.743227772033546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1126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2A8B-4A04-8713-28C78B4A1140}"/>
              </c:ext>
            </c:extLst>
          </c:dPt>
          <c:dPt>
            <c:idx val="1"/>
            <c:bubble3D val="0"/>
            <c:spPr>
              <a:solidFill>
                <a:srgbClr val="D3D0D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2A8B-4A04-8713-28C78B4A1140}"/>
              </c:ext>
            </c:extLst>
          </c:dPt>
          <c:dPt>
            <c:idx val="2"/>
            <c:bubble3D val="0"/>
            <c:spPr>
              <a:solidFill>
                <a:srgbClr val="FF595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2A8B-4A04-8713-28C78B4A1140}"/>
              </c:ext>
            </c:extLst>
          </c:dPt>
          <c:dPt>
            <c:idx val="3"/>
            <c:bubble3D val="0"/>
            <c:spPr>
              <a:solidFill>
                <a:srgbClr val="FFA4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2A8B-4A04-8713-28C78B4A1140}"/>
              </c:ext>
            </c:extLst>
          </c:dPt>
          <c:dPt>
            <c:idx val="4"/>
            <c:bubble3D val="0"/>
            <c:spPr>
              <a:solidFill>
                <a:srgbClr val="6B619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2A8B-4A04-8713-28C78B4A1140}"/>
              </c:ext>
            </c:extLst>
          </c:dPt>
          <c:dLbls>
            <c:dLbl>
              <c:idx val="0"/>
              <c:layout>
                <c:manualLayout>
                  <c:x val="-0.13139947909444233"/>
                  <c:y val="-0.20091743434031531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Tuition and Fees, </a:t>
                    </a:r>
                    <a:fld id="{BAC2C2F5-8AA1-4E0E-B342-555426453925}" type="PERCENTAGE"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 b="1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A8B-4A04-8713-28C78B4A1140}"/>
                </c:ext>
              </c:extLst>
            </c:dLbl>
            <c:dLbl>
              <c:idx val="1"/>
              <c:layout>
                <c:manualLayout>
                  <c:x val="-0.15181262076359553"/>
                  <c:y val="4.6186220186528973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Government Appropriations, </a:t>
                    </a:r>
                    <a:fld id="{36E56AF2-F0CB-4002-8402-863C8B8F3E10}" type="PERCENTAGE"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A8B-4A04-8713-28C78B4A1140}"/>
                </c:ext>
              </c:extLst>
            </c:dLbl>
            <c:dLbl>
              <c:idx val="2"/>
              <c:layout>
                <c:manualLayout>
                  <c:x val="-0.12744110405646975"/>
                  <c:y val="-3.5601301471303012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Grants and Contracts, </a:t>
                    </a:r>
                    <a:fld id="{6953B792-46B7-49F4-807A-3440240AF7AD}" type="PERCENTAGE"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A8B-4A04-8713-28C78B4A1140}"/>
                </c:ext>
              </c:extLst>
            </c:dLbl>
            <c:dLbl>
              <c:idx val="3"/>
              <c:layout>
                <c:manualLayout>
                  <c:x val="-4.7551867981142935E-2"/>
                  <c:y val="-7.6217727686000034E-2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Medical Practice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 Plans, </a:t>
                    </a:r>
                    <a:fld id="{9BF3115A-D96E-48F5-BEE1-1632E1450CBD}" type="PERCENTAGE"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A8B-4A04-8713-28C78B4A1140}"/>
                </c:ext>
              </c:extLst>
            </c:dLbl>
            <c:dLbl>
              <c:idx val="4"/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0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Other², </a:t>
                    </a:r>
                    <a:fld id="{4AEF8B90-DEE3-475F-93E7-F05EFCB0608B}" type="PERCENTAGE">
                      <a:rPr lang="en-US" sz="1100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sz="1100" b="1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9.1930280454818436E-2"/>
                      <c:h val="8.488406269477752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A8B-4A04-8713-28C78B4A1140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Sheet8!$A$1:$E$1</c:f>
              <c:numCache>
                <c:formatCode>"$"#,###.00,,</c:formatCode>
                <c:ptCount val="5"/>
                <c:pt idx="0">
                  <c:v>1335531153.2099998</c:v>
                </c:pt>
                <c:pt idx="1">
                  <c:v>8859153.2300000004</c:v>
                </c:pt>
                <c:pt idx="2">
                  <c:v>23777406.5</c:v>
                </c:pt>
                <c:pt idx="3">
                  <c:v>28238805</c:v>
                </c:pt>
                <c:pt idx="4">
                  <c:v>209393806.83000001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A8B-4A04-8713-28C78B4A11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Public Osteopathic Medical College Revenues $1,073.84M¹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30089055564562933"/>
          <c:y val="0.15999385809097094"/>
          <c:w val="0.39523482237056984"/>
          <c:h val="0.7432277720335462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1126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64D-431D-A655-5199162A85A1}"/>
              </c:ext>
            </c:extLst>
          </c:dPt>
          <c:dPt>
            <c:idx val="1"/>
            <c:bubble3D val="0"/>
            <c:spPr>
              <a:solidFill>
                <a:srgbClr val="D3D0DF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64D-431D-A655-5199162A85A1}"/>
              </c:ext>
            </c:extLst>
          </c:dPt>
          <c:dPt>
            <c:idx val="2"/>
            <c:bubble3D val="0"/>
            <c:spPr>
              <a:solidFill>
                <a:srgbClr val="FF595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64D-431D-A655-5199162A85A1}"/>
              </c:ext>
            </c:extLst>
          </c:dPt>
          <c:dPt>
            <c:idx val="3"/>
            <c:bubble3D val="0"/>
            <c:spPr>
              <a:solidFill>
                <a:srgbClr val="FFA4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64D-431D-A655-5199162A85A1}"/>
              </c:ext>
            </c:extLst>
          </c:dPt>
          <c:dPt>
            <c:idx val="4"/>
            <c:bubble3D val="0"/>
            <c:spPr>
              <a:solidFill>
                <a:srgbClr val="6B6196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64D-431D-A655-5199162A85A1}"/>
              </c:ext>
            </c:extLst>
          </c:dPt>
          <c:dLbls>
            <c:dLbl>
              <c:idx val="0"/>
              <c:layout>
                <c:manualLayout>
                  <c:x val="-8.9798775153105859E-2"/>
                  <c:y val="0.20476981227019825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Tuition and</a:t>
                    </a:r>
                    <a:r>
                      <a:rPr lang="en-US" b="1" baseline="0"/>
                      <a:t> Fees, </a:t>
                    </a:r>
                    <a:fld id="{325781D9-A092-40F0-97DF-869B6EFE4469}" type="PERCENTAGE">
                      <a:rPr lang="en-US" b="1" baseline="0"/>
                      <a:pPr/>
                      <a:t>[PERCENTAGE]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9477549874167"/>
                      <c:h val="0.116837584844378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64D-431D-A655-5199162A85A1}"/>
                </c:ext>
              </c:extLst>
            </c:dLbl>
            <c:dLbl>
              <c:idx val="1"/>
              <c:layout>
                <c:manualLayout>
                  <c:x val="4.3278841687998879E-2"/>
                  <c:y val="-5.871282429565585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211261"/>
                        </a:solidFill>
                      </a:rPr>
                      <a:t>Government Appropriations, </a:t>
                    </a:r>
                    <a:fld id="{C3E0F46C-E790-4385-A726-C1B2FB1D3B08}" type="PERCENTAGE">
                      <a:rPr lang="en-US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="1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87105624142659"/>
                      <c:h val="0.119695103471543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64D-431D-A655-5199162A85A1}"/>
                </c:ext>
              </c:extLst>
            </c:dLbl>
            <c:dLbl>
              <c:idx val="2"/>
              <c:layout>
                <c:manualLayout>
                  <c:x val="1.7775833576358511E-2"/>
                  <c:y val="-6.5178780756979474E-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Grants and Contracts, </a:t>
                    </a:r>
                    <a:fld id="{7EDCC64F-5D39-46BF-9AC9-D97DF22279E1}" type="PERCENTAGE">
                      <a:rPr lang="en-US" b="1" baseline="0"/>
                      <a:pPr/>
                      <a:t>[PERCENTAGE]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64D-431D-A655-5199162A85A1}"/>
                </c:ext>
              </c:extLst>
            </c:dLbl>
            <c:dLbl>
              <c:idx val="3"/>
              <c:layout>
                <c:manualLayout>
                  <c:x val="-0.12781855200198741"/>
                  <c:y val="-5.285963437576849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Medical Practice Plans,</a:t>
                    </a:r>
                    <a:r>
                      <a:rPr lang="en-US" b="1" baseline="0"/>
                      <a:t>  </a:t>
                    </a:r>
                    <a:fld id="{33D7AE03-873E-47DB-97C7-FA40F7895FD7}" type="PERCENTAGE">
                      <a:rPr lang="en-US" b="1" baseline="0"/>
                      <a:pPr/>
                      <a:t>[PERCENTAGE]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64D-431D-A655-5199162A85A1}"/>
                </c:ext>
              </c:extLst>
            </c:dLbl>
            <c:dLbl>
              <c:idx val="4"/>
              <c:layout>
                <c:manualLayout>
                  <c:x val="0.15706055429600568"/>
                  <c:y val="5.891344039987259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Other²,</a:t>
                    </a:r>
                    <a:r>
                      <a:rPr lang="en-US"/>
                      <a:t> </a:t>
                    </a:r>
                    <a:fld id="{EE01E4BC-2E43-4B76-8D24-3307FC02E52B}" type="PERCENTAGE">
                      <a:rPr lang="en-US" b="1" baseline="0"/>
                      <a:pPr/>
                      <a:t>[PERCENTAGE]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610371234459889"/>
                      <c:h val="9.9408390944595984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64D-431D-A655-5199162A85A1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21126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Sheet8!$A$2:$E$2</c:f>
              <c:numCache>
                <c:formatCode>"$"#,###.00,,</c:formatCode>
                <c:ptCount val="5"/>
                <c:pt idx="0">
                  <c:v>191043831</c:v>
                </c:pt>
                <c:pt idx="1">
                  <c:v>213673649</c:v>
                </c:pt>
                <c:pt idx="2">
                  <c:v>108752207</c:v>
                </c:pt>
                <c:pt idx="3">
                  <c:v>100027330</c:v>
                </c:pt>
                <c:pt idx="4">
                  <c:v>460339185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4D-431D-A655-5199162A8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</a:t>
            </a:r>
            <a:r>
              <a:rPr lang="en-US" baseline="0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Private Osteopathic Medical College Expenditures $1,262.66M¹</a:t>
            </a:r>
            <a:endParaRPr lang="en-US">
              <a:latin typeface="Urbanist" panose="020B0A04040200000203" pitchFamily="34" charset="0"/>
              <a:ea typeface="Urbanist" panose="020B0A04040200000203" pitchFamily="34" charset="0"/>
              <a:cs typeface="Urbanist" panose="020B0A04040200000203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115562967497693"/>
          <c:y val="0.15380641340287007"/>
          <c:w val="0.41173115759993806"/>
          <c:h val="0.7479337099907965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6A7C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9E1-44D9-9780-190AD3A80FC3}"/>
              </c:ext>
            </c:extLst>
          </c:dPt>
          <c:dPt>
            <c:idx val="1"/>
            <c:bubble3D val="0"/>
            <c:spPr>
              <a:solidFill>
                <a:srgbClr val="2A647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9E1-44D9-9780-190AD3A80FC3}"/>
              </c:ext>
            </c:extLst>
          </c:dPt>
          <c:dPt>
            <c:idx val="2"/>
            <c:bubble3D val="0"/>
            <c:spPr>
              <a:solidFill>
                <a:srgbClr val="FFE1A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9E1-44D9-9780-190AD3A80FC3}"/>
              </c:ext>
            </c:extLst>
          </c:dPt>
          <c:dLbls>
            <c:dLbl>
              <c:idx val="0"/>
              <c:layout>
                <c:manualLayout>
                  <c:x val="-0.17076468806783776"/>
                  <c:y val="0.11150578399922231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Instruction,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Teaching and Training, </a:t>
                    </a:r>
                    <a:fld id="{DB6899F0-E05F-4F6C-B8B6-69B183F3AB53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88593493121052"/>
                      <c:h val="0.1028612926652142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9E1-44D9-9780-190AD3A80FC3}"/>
                </c:ext>
              </c:extLst>
            </c:dLbl>
            <c:dLbl>
              <c:idx val="1"/>
              <c:layout>
                <c:manualLayout>
                  <c:x val="0.10067804024496937"/>
                  <c:y val="-0.20409998466100829"/>
                </c:manualLayout>
              </c:layout>
              <c:tx>
                <c:rich>
                  <a:bodyPr rot="0" spcFirstLastPara="1" vertOverflow="clip" horzOverflow="clip" vert="horz" wrap="square" lIns="36576" tIns="18288" rIns="36576" bIns="18288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defRPr>
                    </a:pPr>
                    <a:r>
                      <a:rPr lang="en-US" b="1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Program</a:t>
                    </a:r>
                    <a:r>
                      <a:rPr lang="en-US" b="1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t> Support,  </a:t>
                    </a:r>
                    <a:fld id="{9BDFEA8E-1131-4F25-AFF6-C676CC933CFD}" type="PERCENTAGE">
                      <a:rPr lang="en-US" b="1" baseline="0">
                        <a:solidFill>
                          <a:srgbClr val="211261"/>
                        </a:solidFill>
                        <a:latin typeface="Urbanist" panose="020B0A04040200000203" pitchFamily="34" charset="0"/>
                        <a:ea typeface="Urbanist" panose="020B0A04040200000203" pitchFamily="34" charset="0"/>
                        <a:cs typeface="Urbanist" panose="020B0A04040200000203" pitchFamily="34" charset="0"/>
                      </a:rPr>
                      <a:pPr>
                        <a:defRPr sz="1100" b="1">
                          <a:solidFill>
                            <a:srgbClr val="211261"/>
                          </a:solidFill>
                          <a:latin typeface="Urbanist" panose="020B0A04040200000203" pitchFamily="34" charset="0"/>
                          <a:ea typeface="Urbanist" panose="020B0A04040200000203" pitchFamily="34" charset="0"/>
                          <a:cs typeface="Urbanist" panose="020B0A04040200000203" pitchFamily="34" charset="0"/>
                        </a:defRPr>
                      </a:pPr>
                      <a:t>[PERCENTAGE]</a:t>
                    </a:fld>
                    <a:endParaRPr lang="en-US" b="1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endParaRPr>
                  </a:p>
                </c:rich>
              </c:tx>
              <c:spPr>
                <a:solidFill>
                  <a:schemeClr val="lt1"/>
                </a:solidFill>
                <a:ln>
                  <a:noFill/>
                </a:ln>
                <a:effectLst/>
              </c:spPr>
              <c:txPr>
                <a:bodyPr rot="0" spcFirstLastPara="1" vertOverflow="clip" horzOverflow="clip" vert="horz" wrap="square" lIns="36576" tIns="18288" rIns="36576" bIns="18288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211261"/>
                      </a:solidFill>
                      <a:latin typeface="Urbanist" panose="020B0A04040200000203" pitchFamily="34" charset="0"/>
                      <a:ea typeface="Urbanist" panose="020B0A04040200000203" pitchFamily="34" charset="0"/>
                      <a:cs typeface="Urbanist" panose="020B0A04040200000203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oundRect">
                      <a:avLst/>
                    </a:prstGeom>
                    <a:noFill/>
                    <a:ln>
                      <a:noFill/>
                    </a:ln>
                  </c15:spPr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9E1-44D9-9780-190AD3A80FC3}"/>
                </c:ext>
              </c:extLst>
            </c:dLbl>
            <c:dLbl>
              <c:idx val="2"/>
              <c:layout>
                <c:manualLayout>
                  <c:x val="0.10533843125378559"/>
                  <c:y val="0.16200893189004961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211261"/>
                        </a:solidFill>
                      </a:rPr>
                      <a:t>Other², </a:t>
                    </a:r>
                    <a:r>
                      <a:rPr lang="en-US" b="1" baseline="0">
                        <a:solidFill>
                          <a:srgbClr val="211261"/>
                        </a:solidFill>
                      </a:rPr>
                      <a:t> </a:t>
                    </a:r>
                    <a:fld id="{8D08DE35-7D29-4B9A-976F-70DA261255B9}" type="PERCENTAGE">
                      <a:rPr lang="en-US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575473738859566"/>
                      <c:h val="5.874027184510431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9E1-44D9-9780-190AD3A80FC3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Sheet8!$A$3:$C$3</c:f>
              <c:numCache>
                <c:formatCode>"$"#,###.00,,</c:formatCode>
                <c:ptCount val="3"/>
                <c:pt idx="0">
                  <c:v>457522142.24000001</c:v>
                </c:pt>
                <c:pt idx="1">
                  <c:v>474696395.03000003</c:v>
                </c:pt>
                <c:pt idx="2">
                  <c:v>330436554.90999997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9E1-44D9-9780-190AD3A8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Total Public Osteopathic Medical College Expenditures $912.38M¹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9182850464229393"/>
          <c:y val="0.1983745415373567"/>
          <c:w val="0.41314401438783682"/>
          <c:h val="0.70113365308163844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46A7C1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B83-49A4-AB1F-C2C3648C9456}"/>
              </c:ext>
            </c:extLst>
          </c:dPt>
          <c:dPt>
            <c:idx val="1"/>
            <c:bubble3D val="0"/>
            <c:spPr>
              <a:solidFill>
                <a:srgbClr val="2A6474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B83-49A4-AB1F-C2C3648C9456}"/>
              </c:ext>
            </c:extLst>
          </c:dPt>
          <c:dPt>
            <c:idx val="2"/>
            <c:bubble3D val="0"/>
            <c:spPr>
              <a:solidFill>
                <a:srgbClr val="FFE1A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B83-49A4-AB1F-C2C3648C9456}"/>
              </c:ext>
            </c:extLst>
          </c:dPt>
          <c:dLbls>
            <c:dLbl>
              <c:idx val="0"/>
              <c:layout>
                <c:manualLayout>
                  <c:x val="-0.10568897502679349"/>
                  <c:y val="0.1603260540144900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>
                        <a:solidFill>
                          <a:srgbClr val="211261"/>
                        </a:solidFill>
                      </a:rPr>
                      <a:t>Instruction, Teaching and Training, </a:t>
                    </a:r>
                    <a:r>
                      <a:rPr lang="en-US" sz="1100" b="1" baseline="0">
                        <a:solidFill>
                          <a:srgbClr val="211261"/>
                        </a:solidFill>
                      </a:rPr>
                      <a:t> </a:t>
                    </a:r>
                    <a:fld id="{19F8B2C0-C257-4B75-A6C3-73D36EDCC016}" type="PERCENTAGE">
                      <a:rPr lang="en-US" sz="1100" b="1" baseline="0">
                        <a:solidFill>
                          <a:srgbClr val="211261"/>
                        </a:solidFill>
                      </a:rPr>
                      <a:pPr/>
                      <a:t>[PERCENTAGE]</a:t>
                    </a:fld>
                    <a:endParaRPr lang="en-US" sz="1100" b="1" baseline="0">
                      <a:solidFill>
                        <a:srgbClr val="211261"/>
                      </a:solidFill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54072258916705"/>
                      <c:h val="9.9956427015250537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B83-49A4-AB1F-C2C3648C9456}"/>
                </c:ext>
              </c:extLst>
            </c:dLbl>
            <c:dLbl>
              <c:idx val="1"/>
              <c:layout>
                <c:manualLayout>
                  <c:x val="-0.13574999878395666"/>
                  <c:y val="-0.16099794715203083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Program</a:t>
                    </a:r>
                    <a:r>
                      <a:rPr lang="en-US" b="1" baseline="0"/>
                      <a:t> Support, </a:t>
                    </a:r>
                    <a:fld id="{BDD74EBC-55B4-4361-8423-C95D4F37F38D}" type="PERCENTAGE">
                      <a:rPr lang="en-US" b="1" baseline="0"/>
                      <a:pPr/>
                      <a:t>[PERCENTAGE]</a:t>
                    </a:fld>
                    <a:endParaRPr lang="en-US" b="1" baseline="0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B83-49A4-AB1F-C2C3648C9456}"/>
                </c:ext>
              </c:extLst>
            </c:dLbl>
            <c:dLbl>
              <c:idx val="2"/>
              <c:layout>
                <c:manualLayout>
                  <c:x val="0.15448436249333197"/>
                  <c:y val="-2.3068407298760911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Other², </a:t>
                    </a:r>
                    <a:fld id="{A2C593CF-A9C8-4528-8025-2BC43C350935}" type="PERCENTAGE">
                      <a:rPr lang="en-US" b="1" baseline="0"/>
                      <a:pPr/>
                      <a:t>[PERCENTAGE]</a:t>
                    </a:fld>
                    <a:endParaRPr lang="en-US" b="1"/>
                  </a:p>
                </c:rich>
              </c:tx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733760551878299"/>
                      <c:h val="4.7120809245249563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B83-49A4-AB1F-C2C3648C9456}"/>
                </c:ext>
              </c:extLst>
            </c:dLbl>
            <c:spPr>
              <a:solidFill>
                <a:schemeClr val="lt1"/>
              </a:solidFill>
              <a:ln>
                <a:noFill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21126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val>
            <c:numRef>
              <c:f>Sheet8!$A$4:$C$4</c:f>
              <c:numCache>
                <c:formatCode>"$"#,###.00,,</c:formatCode>
                <c:ptCount val="3"/>
                <c:pt idx="0">
                  <c:v>190614448</c:v>
                </c:pt>
                <c:pt idx="1">
                  <c:v>283464400</c:v>
                </c:pt>
                <c:pt idx="2">
                  <c:v>438300208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83-49A4-AB1F-C2C3648C9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601980</xdr:colOff>
      <xdr:row>29</xdr:row>
      <xdr:rowOff>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AA4E5435-FF13-429F-81FC-ECF3CF1676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590550</xdr:colOff>
      <xdr:row>29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C7CE66C3-3295-4682-A196-B61FA938FB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14</xdr:col>
      <xdr:colOff>581025</xdr:colOff>
      <xdr:row>29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6CCBD44-29A3-4511-906E-B1C3E8D19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1269</xdr:rowOff>
    </xdr:from>
    <xdr:to>
      <xdr:col>14</xdr:col>
      <xdr:colOff>583565</xdr:colOff>
      <xdr:row>28</xdr:row>
      <xdr:rowOff>152400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EEF31CCD-BB77-4F79-96B7-2D9AD350D6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4ABE9C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4ABE9C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4ABE9C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4ABE9C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Custom 1">
    <a:dk1>
      <a:sysClr val="windowText" lastClr="000000"/>
    </a:dk1>
    <a:lt1>
      <a:sysClr val="window" lastClr="FFFFFF"/>
    </a:lt1>
    <a:dk2>
      <a:srgbClr val="335B74"/>
    </a:dk2>
    <a:lt2>
      <a:srgbClr val="DFE3E5"/>
    </a:lt2>
    <a:accent1>
      <a:srgbClr val="4ABE9C"/>
    </a:accent1>
    <a:accent2>
      <a:srgbClr val="2683C6"/>
    </a:accent2>
    <a:accent3>
      <a:srgbClr val="27CED7"/>
    </a:accent3>
    <a:accent4>
      <a:srgbClr val="42BA97"/>
    </a:accent4>
    <a:accent5>
      <a:srgbClr val="3E8853"/>
    </a:accent5>
    <a:accent6>
      <a:srgbClr val="62A39F"/>
    </a:accent6>
    <a:hlink>
      <a:srgbClr val="6EAC1C"/>
    </a:hlink>
    <a:folHlink>
      <a:srgbClr val="B26B02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61"/>
  <sheetViews>
    <sheetView tabSelected="1" zoomScaleNormal="100" workbookViewId="0">
      <pane ySplit="4" topLeftCell="A5" activePane="bottomLeft" state="frozen"/>
      <selection pane="bottomLeft" activeCell="M1" sqref="M1"/>
    </sheetView>
  </sheetViews>
  <sheetFormatPr defaultColWidth="14.81640625" defaultRowHeight="13" x14ac:dyDescent="0.3"/>
  <cols>
    <col min="1" max="1" width="21.90625" style="1" customWidth="1"/>
    <col min="2" max="2" width="14.81640625" style="1"/>
    <col min="3" max="3" width="18.54296875" style="1" customWidth="1"/>
    <col min="4" max="11" width="14.81640625" style="1"/>
    <col min="12" max="12" width="15.453125" style="1" customWidth="1"/>
    <col min="13" max="16384" width="14.81640625" style="1"/>
  </cols>
  <sheetData>
    <row r="1" spans="1:13" ht="21.5" customHeight="1" x14ac:dyDescent="0.3">
      <c r="A1" s="65" t="s">
        <v>72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</row>
    <row r="2" spans="1:13" ht="25.5" thickBot="1" x14ac:dyDescent="0.4">
      <c r="A2" s="67" t="s">
        <v>60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1:13" ht="43.25" customHeight="1" x14ac:dyDescent="0.3">
      <c r="A3" s="77" t="s">
        <v>50</v>
      </c>
      <c r="B3" s="74" t="s">
        <v>39</v>
      </c>
      <c r="C3" s="73"/>
      <c r="D3" s="73"/>
      <c r="E3" s="73"/>
      <c r="F3" s="73"/>
      <c r="G3" s="73"/>
      <c r="H3" s="72" t="s">
        <v>35</v>
      </c>
      <c r="I3" s="73"/>
      <c r="J3" s="73"/>
      <c r="K3" s="73"/>
      <c r="L3" s="75" t="s">
        <v>38</v>
      </c>
    </row>
    <row r="4" spans="1:13" ht="49.5" customHeight="1" x14ac:dyDescent="0.3">
      <c r="A4" s="78"/>
      <c r="B4" s="60" t="s">
        <v>75</v>
      </c>
      <c r="C4" s="60" t="s">
        <v>76</v>
      </c>
      <c r="D4" s="60" t="s">
        <v>77</v>
      </c>
      <c r="E4" s="60" t="s">
        <v>36</v>
      </c>
      <c r="F4" s="61" t="s">
        <v>61</v>
      </c>
      <c r="G4" s="62" t="s">
        <v>37</v>
      </c>
      <c r="H4" s="63" t="s">
        <v>51</v>
      </c>
      <c r="I4" s="60" t="s">
        <v>30</v>
      </c>
      <c r="J4" s="61" t="s">
        <v>62</v>
      </c>
      <c r="K4" s="64" t="s">
        <v>31</v>
      </c>
      <c r="L4" s="76"/>
    </row>
    <row r="5" spans="1:13" ht="24" customHeight="1" x14ac:dyDescent="0.3">
      <c r="A5" s="36" t="s">
        <v>32</v>
      </c>
      <c r="B5" s="23">
        <v>1335531153.2099998</v>
      </c>
      <c r="C5" s="23">
        <v>8859153.2300000004</v>
      </c>
      <c r="D5" s="23">
        <v>23777406.5</v>
      </c>
      <c r="E5" s="23">
        <v>28238805</v>
      </c>
      <c r="F5" s="24">
        <v>209393806.83000001</v>
      </c>
      <c r="G5" s="20">
        <v>1605800324.77</v>
      </c>
      <c r="H5" s="31">
        <v>457522142.24000001</v>
      </c>
      <c r="I5" s="32">
        <v>474696395.03000003</v>
      </c>
      <c r="J5" s="50">
        <v>330436554.90999997</v>
      </c>
      <c r="K5" s="55">
        <v>1262655092.1800001</v>
      </c>
      <c r="L5" s="37">
        <v>343145232.58999997</v>
      </c>
      <c r="M5" s="15"/>
    </row>
    <row r="6" spans="1:13" x14ac:dyDescent="0.3">
      <c r="A6" s="38" t="s">
        <v>0</v>
      </c>
      <c r="B6" s="25">
        <v>32742285</v>
      </c>
      <c r="C6" s="25">
        <v>0</v>
      </c>
      <c r="D6" s="25">
        <v>0</v>
      </c>
      <c r="E6" s="25">
        <v>0</v>
      </c>
      <c r="F6" s="26">
        <v>1243617</v>
      </c>
      <c r="G6" s="21">
        <v>33985902</v>
      </c>
      <c r="H6" s="33">
        <v>13233029</v>
      </c>
      <c r="I6" s="25">
        <v>0</v>
      </c>
      <c r="J6" s="51">
        <v>12121605</v>
      </c>
      <c r="K6" s="56">
        <v>25354634</v>
      </c>
      <c r="L6" s="39">
        <v>8631268</v>
      </c>
      <c r="M6" s="15"/>
    </row>
    <row r="7" spans="1:13" x14ac:dyDescent="0.3">
      <c r="A7" s="40" t="s">
        <v>1</v>
      </c>
      <c r="B7" s="27">
        <v>14284927</v>
      </c>
      <c r="C7" s="27">
        <v>0</v>
      </c>
      <c r="D7" s="27">
        <v>145476</v>
      </c>
      <c r="E7" s="27">
        <v>0</v>
      </c>
      <c r="F7" s="28">
        <v>12248782</v>
      </c>
      <c r="G7" s="22">
        <v>26679185</v>
      </c>
      <c r="H7" s="34">
        <v>7912225</v>
      </c>
      <c r="I7" s="27">
        <v>12397153</v>
      </c>
      <c r="J7" s="52">
        <v>1553860</v>
      </c>
      <c r="K7" s="57">
        <v>21863238</v>
      </c>
      <c r="L7" s="41">
        <v>4815947</v>
      </c>
      <c r="M7" s="15"/>
    </row>
    <row r="8" spans="1:13" x14ac:dyDescent="0.3">
      <c r="A8" s="38" t="s">
        <v>14</v>
      </c>
      <c r="B8" s="25">
        <v>38751642.910000004</v>
      </c>
      <c r="C8" s="25">
        <v>0</v>
      </c>
      <c r="D8" s="25">
        <v>2081983.56</v>
      </c>
      <c r="E8" s="25">
        <v>0</v>
      </c>
      <c r="F8" s="26">
        <v>8286863.0099999998</v>
      </c>
      <c r="G8" s="21">
        <v>49120489.480000004</v>
      </c>
      <c r="H8" s="33">
        <v>9849090.5</v>
      </c>
      <c r="I8" s="25">
        <v>18540815.079999998</v>
      </c>
      <c r="J8" s="51">
        <v>8426360.6300000008</v>
      </c>
      <c r="K8" s="56">
        <v>36816266.210000001</v>
      </c>
      <c r="L8" s="39">
        <v>12304223.270000003</v>
      </c>
      <c r="M8" s="15"/>
    </row>
    <row r="9" spans="1:13" x14ac:dyDescent="0.3">
      <c r="A9" s="40" t="s">
        <v>20</v>
      </c>
      <c r="B9" s="27">
        <v>24763019.420000002</v>
      </c>
      <c r="C9" s="27">
        <v>0</v>
      </c>
      <c r="D9" s="27">
        <v>739430.59</v>
      </c>
      <c r="E9" s="27">
        <v>0</v>
      </c>
      <c r="F9" s="28">
        <v>3176620.99</v>
      </c>
      <c r="G9" s="22">
        <v>28679071</v>
      </c>
      <c r="H9" s="34">
        <v>14016316.65</v>
      </c>
      <c r="I9" s="27">
        <v>10277364.539999999</v>
      </c>
      <c r="J9" s="52">
        <v>1764050.2599999998</v>
      </c>
      <c r="K9" s="57">
        <v>26057731.449999999</v>
      </c>
      <c r="L9" s="41">
        <v>2621339.5500000007</v>
      </c>
      <c r="M9" s="15"/>
    </row>
    <row r="10" spans="1:13" x14ac:dyDescent="0.3">
      <c r="A10" s="38" t="s">
        <v>44</v>
      </c>
      <c r="B10" s="25">
        <v>69697295</v>
      </c>
      <c r="C10" s="25">
        <v>0</v>
      </c>
      <c r="D10" s="25">
        <v>472005</v>
      </c>
      <c r="E10" s="25">
        <v>3187432</v>
      </c>
      <c r="F10" s="26">
        <v>8948191</v>
      </c>
      <c r="G10" s="21">
        <v>82304923</v>
      </c>
      <c r="H10" s="33">
        <v>19523147</v>
      </c>
      <c r="I10" s="25">
        <v>19841903</v>
      </c>
      <c r="J10" s="51">
        <v>16852162</v>
      </c>
      <c r="K10" s="56">
        <v>56217212</v>
      </c>
      <c r="L10" s="39">
        <v>26087711</v>
      </c>
      <c r="M10" s="15"/>
    </row>
    <row r="11" spans="1:13" x14ac:dyDescent="0.3">
      <c r="A11" s="40" t="s">
        <v>54</v>
      </c>
      <c r="B11" s="27">
        <v>24350053</v>
      </c>
      <c r="C11" s="27">
        <v>0</v>
      </c>
      <c r="D11" s="27">
        <v>0</v>
      </c>
      <c r="E11" s="27">
        <v>0</v>
      </c>
      <c r="F11" s="28">
        <v>1308462</v>
      </c>
      <c r="G11" s="22">
        <v>25658515</v>
      </c>
      <c r="H11" s="34">
        <v>4808505</v>
      </c>
      <c r="I11" s="27">
        <v>4166868</v>
      </c>
      <c r="J11" s="52">
        <v>26832057</v>
      </c>
      <c r="K11" s="57">
        <v>35807430</v>
      </c>
      <c r="L11" s="41">
        <v>-10148915</v>
      </c>
      <c r="M11" s="15"/>
    </row>
    <row r="12" spans="1:13" x14ac:dyDescent="0.3">
      <c r="A12" s="38" t="s">
        <v>45</v>
      </c>
      <c r="B12" s="25">
        <v>56934067</v>
      </c>
      <c r="C12" s="25">
        <v>0</v>
      </c>
      <c r="D12" s="25">
        <v>543403</v>
      </c>
      <c r="E12" s="25">
        <v>517753</v>
      </c>
      <c r="F12" s="26">
        <v>13037162</v>
      </c>
      <c r="G12" s="21">
        <v>71032385</v>
      </c>
      <c r="H12" s="33">
        <v>14372973</v>
      </c>
      <c r="I12" s="25">
        <v>12099406</v>
      </c>
      <c r="J12" s="51">
        <v>19750930</v>
      </c>
      <c r="K12" s="56">
        <v>46223309</v>
      </c>
      <c r="L12" s="39">
        <v>24809076</v>
      </c>
      <c r="M12" s="15"/>
    </row>
    <row r="13" spans="1:13" x14ac:dyDescent="0.3">
      <c r="A13" s="40" t="s">
        <v>40</v>
      </c>
      <c r="B13" s="27">
        <v>11167379</v>
      </c>
      <c r="C13" s="27">
        <v>0</v>
      </c>
      <c r="D13" s="27">
        <v>0</v>
      </c>
      <c r="E13" s="27">
        <v>0</v>
      </c>
      <c r="F13" s="28">
        <v>1983708</v>
      </c>
      <c r="G13" s="22">
        <v>13151087</v>
      </c>
      <c r="H13" s="34">
        <v>5832303</v>
      </c>
      <c r="I13" s="27">
        <v>3590687</v>
      </c>
      <c r="J13" s="52">
        <v>8891448</v>
      </c>
      <c r="K13" s="57">
        <v>18314438</v>
      </c>
      <c r="L13" s="41">
        <v>-5163351</v>
      </c>
      <c r="M13" s="15"/>
    </row>
    <row r="14" spans="1:13" x14ac:dyDescent="0.3">
      <c r="A14" s="38" t="s">
        <v>2</v>
      </c>
      <c r="B14" s="25">
        <v>32592042</v>
      </c>
      <c r="C14" s="25">
        <v>0</v>
      </c>
      <c r="D14" s="25">
        <v>267969</v>
      </c>
      <c r="E14" s="25">
        <v>524998</v>
      </c>
      <c r="F14" s="26">
        <v>35554099</v>
      </c>
      <c r="G14" s="21">
        <v>68939108</v>
      </c>
      <c r="H14" s="33">
        <v>12977282</v>
      </c>
      <c r="I14" s="25">
        <v>5819957</v>
      </c>
      <c r="J14" s="51">
        <v>4988855</v>
      </c>
      <c r="K14" s="56">
        <v>23786094</v>
      </c>
      <c r="L14" s="39">
        <v>45153014</v>
      </c>
      <c r="M14" s="15"/>
    </row>
    <row r="15" spans="1:13" x14ac:dyDescent="0.3">
      <c r="A15" s="40" t="s">
        <v>21</v>
      </c>
      <c r="B15" s="27">
        <v>43985541</v>
      </c>
      <c r="C15" s="27">
        <v>0</v>
      </c>
      <c r="D15" s="27">
        <v>929405</v>
      </c>
      <c r="E15" s="27">
        <v>2506576</v>
      </c>
      <c r="F15" s="28">
        <v>4660555</v>
      </c>
      <c r="G15" s="22">
        <v>52082077</v>
      </c>
      <c r="H15" s="34">
        <v>10597340</v>
      </c>
      <c r="I15" s="27">
        <v>18143110</v>
      </c>
      <c r="J15" s="52">
        <v>14819436</v>
      </c>
      <c r="K15" s="57">
        <v>43559886</v>
      </c>
      <c r="L15" s="41">
        <v>8522191</v>
      </c>
      <c r="M15" s="15"/>
    </row>
    <row r="16" spans="1:13" x14ac:dyDescent="0.3">
      <c r="A16" s="38" t="s">
        <v>46</v>
      </c>
      <c r="B16" s="25">
        <v>8705290</v>
      </c>
      <c r="C16" s="25">
        <v>0</v>
      </c>
      <c r="D16" s="25">
        <v>50000</v>
      </c>
      <c r="E16" s="25">
        <v>0</v>
      </c>
      <c r="F16" s="26">
        <v>1204628</v>
      </c>
      <c r="G16" s="21">
        <v>9959918</v>
      </c>
      <c r="H16" s="33">
        <v>10109004</v>
      </c>
      <c r="I16" s="25">
        <v>5716337</v>
      </c>
      <c r="J16" s="51">
        <v>8864983</v>
      </c>
      <c r="K16" s="56">
        <v>24690324</v>
      </c>
      <c r="L16" s="39">
        <v>-14730406</v>
      </c>
      <c r="M16" s="15"/>
    </row>
    <row r="17" spans="1:13" x14ac:dyDescent="0.3">
      <c r="A17" s="40" t="s">
        <v>22</v>
      </c>
      <c r="B17" s="27">
        <v>71755666</v>
      </c>
      <c r="C17" s="27">
        <v>98253</v>
      </c>
      <c r="D17" s="27">
        <v>10629</v>
      </c>
      <c r="E17" s="27">
        <v>0</v>
      </c>
      <c r="F17" s="28">
        <v>20565346</v>
      </c>
      <c r="G17" s="22">
        <v>92429894</v>
      </c>
      <c r="H17" s="34">
        <v>16056299</v>
      </c>
      <c r="I17" s="27">
        <v>41959296</v>
      </c>
      <c r="J17" s="52">
        <v>11994993.060000001</v>
      </c>
      <c r="K17" s="57">
        <v>70010588.060000002</v>
      </c>
      <c r="L17" s="41">
        <v>22419305.939999998</v>
      </c>
      <c r="M17" s="15"/>
    </row>
    <row r="18" spans="1:13" x14ac:dyDescent="0.3">
      <c r="A18" s="38" t="s">
        <v>3</v>
      </c>
      <c r="B18" s="25">
        <v>53889317</v>
      </c>
      <c r="C18" s="25">
        <v>5557487</v>
      </c>
      <c r="D18" s="25">
        <v>948759</v>
      </c>
      <c r="E18" s="25">
        <v>0</v>
      </c>
      <c r="F18" s="26">
        <v>12584043.5</v>
      </c>
      <c r="G18" s="21">
        <v>72979606.5</v>
      </c>
      <c r="H18" s="33">
        <v>15540085</v>
      </c>
      <c r="I18" s="25">
        <v>23201396</v>
      </c>
      <c r="J18" s="51">
        <v>10790815</v>
      </c>
      <c r="K18" s="56">
        <v>49532296</v>
      </c>
      <c r="L18" s="39">
        <v>23447310.5</v>
      </c>
      <c r="M18" s="15"/>
    </row>
    <row r="19" spans="1:13" x14ac:dyDescent="0.3">
      <c r="A19" s="40" t="s">
        <v>19</v>
      </c>
      <c r="B19" s="27">
        <v>30403413</v>
      </c>
      <c r="C19" s="27">
        <v>0</v>
      </c>
      <c r="D19" s="27">
        <v>0</v>
      </c>
      <c r="E19" s="27">
        <v>0</v>
      </c>
      <c r="F19" s="28">
        <v>8609007</v>
      </c>
      <c r="G19" s="22">
        <v>39012420</v>
      </c>
      <c r="H19" s="34">
        <v>5273073</v>
      </c>
      <c r="I19" s="27">
        <v>7602190</v>
      </c>
      <c r="J19" s="52">
        <v>2753822</v>
      </c>
      <c r="K19" s="57">
        <v>15629085</v>
      </c>
      <c r="L19" s="41">
        <v>23383335</v>
      </c>
      <c r="M19" s="15"/>
    </row>
    <row r="20" spans="1:13" x14ac:dyDescent="0.3">
      <c r="A20" s="38" t="s">
        <v>23</v>
      </c>
      <c r="B20" s="25">
        <v>49316530</v>
      </c>
      <c r="C20" s="25">
        <v>0</v>
      </c>
      <c r="D20" s="25">
        <v>0</v>
      </c>
      <c r="E20" s="25">
        <v>0</v>
      </c>
      <c r="F20" s="26">
        <v>26886</v>
      </c>
      <c r="G20" s="21">
        <v>49343416</v>
      </c>
      <c r="H20" s="33">
        <v>13552906</v>
      </c>
      <c r="I20" s="25">
        <v>2057569</v>
      </c>
      <c r="J20" s="51">
        <v>3551774</v>
      </c>
      <c r="K20" s="56">
        <v>19162249</v>
      </c>
      <c r="L20" s="39">
        <v>30181167</v>
      </c>
      <c r="M20" s="15"/>
    </row>
    <row r="21" spans="1:13" x14ac:dyDescent="0.3">
      <c r="A21" s="40" t="s">
        <v>4</v>
      </c>
      <c r="B21" s="27">
        <v>28642880</v>
      </c>
      <c r="C21" s="27">
        <v>0</v>
      </c>
      <c r="D21" s="27">
        <v>1323713</v>
      </c>
      <c r="E21" s="27">
        <v>0</v>
      </c>
      <c r="F21" s="28">
        <v>1168553</v>
      </c>
      <c r="G21" s="22">
        <v>31135146</v>
      </c>
      <c r="H21" s="34">
        <v>13791881</v>
      </c>
      <c r="I21" s="27">
        <v>10433941</v>
      </c>
      <c r="J21" s="52">
        <v>431255</v>
      </c>
      <c r="K21" s="57">
        <v>24657077</v>
      </c>
      <c r="L21" s="41">
        <v>6478069</v>
      </c>
      <c r="M21" s="15"/>
    </row>
    <row r="22" spans="1:13" x14ac:dyDescent="0.3">
      <c r="A22" s="38" t="s">
        <v>24</v>
      </c>
      <c r="B22" s="25">
        <v>33532083</v>
      </c>
      <c r="C22" s="25">
        <v>1177500</v>
      </c>
      <c r="D22" s="25">
        <v>51889</v>
      </c>
      <c r="E22" s="25">
        <v>0</v>
      </c>
      <c r="F22" s="26">
        <v>188165</v>
      </c>
      <c r="G22" s="21">
        <v>34949637</v>
      </c>
      <c r="H22" s="33">
        <v>8318372</v>
      </c>
      <c r="I22" s="25">
        <v>5507649</v>
      </c>
      <c r="J22" s="51">
        <v>1505140</v>
      </c>
      <c r="K22" s="56">
        <v>15331161</v>
      </c>
      <c r="L22" s="39">
        <v>19618476</v>
      </c>
      <c r="M22" s="15"/>
    </row>
    <row r="23" spans="1:13" x14ac:dyDescent="0.3">
      <c r="A23" s="40" t="s">
        <v>25</v>
      </c>
      <c r="B23" s="27">
        <v>61161285</v>
      </c>
      <c r="C23" s="27">
        <v>0</v>
      </c>
      <c r="D23" s="27">
        <v>8209427</v>
      </c>
      <c r="E23" s="27">
        <v>5337627</v>
      </c>
      <c r="F23" s="28">
        <v>11597142</v>
      </c>
      <c r="G23" s="22">
        <v>86305481</v>
      </c>
      <c r="H23" s="34">
        <v>22578412</v>
      </c>
      <c r="I23" s="27">
        <v>23089702</v>
      </c>
      <c r="J23" s="52">
        <v>40637368</v>
      </c>
      <c r="K23" s="57">
        <v>86305482</v>
      </c>
      <c r="L23" s="41">
        <v>-1</v>
      </c>
      <c r="M23" s="15"/>
    </row>
    <row r="24" spans="1:13" x14ac:dyDescent="0.3">
      <c r="A24" s="38" t="s">
        <v>6</v>
      </c>
      <c r="B24" s="25">
        <v>97237116</v>
      </c>
      <c r="C24" s="25">
        <v>256039</v>
      </c>
      <c r="D24" s="25">
        <v>1037799</v>
      </c>
      <c r="E24" s="25">
        <v>3540981</v>
      </c>
      <c r="F24" s="26">
        <v>1666226</v>
      </c>
      <c r="G24" s="21">
        <v>103738161</v>
      </c>
      <c r="H24" s="33">
        <v>22916693</v>
      </c>
      <c r="I24" s="25">
        <v>51791994</v>
      </c>
      <c r="J24" s="51">
        <v>22969556</v>
      </c>
      <c r="K24" s="56">
        <v>97678243</v>
      </c>
      <c r="L24" s="39">
        <v>6059918</v>
      </c>
      <c r="M24" s="15"/>
    </row>
    <row r="25" spans="1:13" x14ac:dyDescent="0.3">
      <c r="A25" s="40" t="s">
        <v>7</v>
      </c>
      <c r="B25" s="27">
        <v>72086351</v>
      </c>
      <c r="C25" s="27">
        <v>0</v>
      </c>
      <c r="D25" s="27">
        <v>0</v>
      </c>
      <c r="E25" s="27">
        <v>4912386</v>
      </c>
      <c r="F25" s="28">
        <v>30236380</v>
      </c>
      <c r="G25" s="22">
        <v>107235117</v>
      </c>
      <c r="H25" s="34">
        <v>40885720</v>
      </c>
      <c r="I25" s="27">
        <v>38109476</v>
      </c>
      <c r="J25" s="52">
        <v>24916441</v>
      </c>
      <c r="K25" s="57">
        <v>103911637</v>
      </c>
      <c r="L25" s="41">
        <v>3323480</v>
      </c>
      <c r="M25" s="15"/>
    </row>
    <row r="26" spans="1:13" x14ac:dyDescent="0.3">
      <c r="A26" s="38" t="s">
        <v>11</v>
      </c>
      <c r="B26" s="25">
        <v>47810681</v>
      </c>
      <c r="C26" s="25">
        <v>0</v>
      </c>
      <c r="D26" s="25">
        <v>0</v>
      </c>
      <c r="E26" s="25">
        <v>81736</v>
      </c>
      <c r="F26" s="26">
        <v>718058</v>
      </c>
      <c r="G26" s="21">
        <v>48610475</v>
      </c>
      <c r="H26" s="33">
        <v>19548877</v>
      </c>
      <c r="I26" s="25">
        <v>10006621</v>
      </c>
      <c r="J26" s="51">
        <v>6174840</v>
      </c>
      <c r="K26" s="56">
        <v>35730338</v>
      </c>
      <c r="L26" s="39">
        <v>12880137</v>
      </c>
      <c r="M26" s="15"/>
    </row>
    <row r="27" spans="1:13" x14ac:dyDescent="0.3">
      <c r="A27" s="40" t="s">
        <v>12</v>
      </c>
      <c r="B27" s="27">
        <v>121925</v>
      </c>
      <c r="C27" s="27">
        <v>0</v>
      </c>
      <c r="D27" s="27">
        <v>0</v>
      </c>
      <c r="E27" s="27">
        <v>0</v>
      </c>
      <c r="F27" s="28">
        <v>1613074</v>
      </c>
      <c r="G27" s="22">
        <v>1734999</v>
      </c>
      <c r="H27" s="34">
        <v>521732</v>
      </c>
      <c r="I27" s="27">
        <v>1885258</v>
      </c>
      <c r="J27" s="52">
        <v>75421</v>
      </c>
      <c r="K27" s="57">
        <v>2482411</v>
      </c>
      <c r="L27" s="41">
        <v>-747412</v>
      </c>
      <c r="M27" s="15"/>
    </row>
    <row r="28" spans="1:13" x14ac:dyDescent="0.3">
      <c r="A28" s="38" t="s">
        <v>28</v>
      </c>
      <c r="B28" s="25">
        <v>31264153</v>
      </c>
      <c r="C28" s="25">
        <v>0</v>
      </c>
      <c r="D28" s="25">
        <v>551116</v>
      </c>
      <c r="E28" s="25">
        <v>0</v>
      </c>
      <c r="F28" s="26">
        <v>5271053</v>
      </c>
      <c r="G28" s="21">
        <v>37086322</v>
      </c>
      <c r="H28" s="33">
        <v>11843454</v>
      </c>
      <c r="I28" s="25">
        <v>11514254</v>
      </c>
      <c r="J28" s="51">
        <v>5005006</v>
      </c>
      <c r="K28" s="56">
        <v>28362714</v>
      </c>
      <c r="L28" s="39">
        <v>8723608</v>
      </c>
      <c r="M28" s="15"/>
    </row>
    <row r="29" spans="1:13" x14ac:dyDescent="0.3">
      <c r="A29" s="40" t="s">
        <v>52</v>
      </c>
      <c r="B29" s="27">
        <v>0</v>
      </c>
      <c r="C29" s="27">
        <v>0</v>
      </c>
      <c r="D29" s="27">
        <v>0</v>
      </c>
      <c r="E29" s="27">
        <v>0</v>
      </c>
      <c r="F29" s="28">
        <v>0</v>
      </c>
      <c r="G29" s="22">
        <v>0</v>
      </c>
      <c r="H29" s="34">
        <v>0</v>
      </c>
      <c r="I29" s="27">
        <v>0</v>
      </c>
      <c r="J29" s="52">
        <v>0</v>
      </c>
      <c r="K29" s="57">
        <v>0</v>
      </c>
      <c r="L29" s="41">
        <v>0</v>
      </c>
      <c r="M29" s="15"/>
    </row>
    <row r="30" spans="1:13" x14ac:dyDescent="0.3">
      <c r="A30" s="38" t="s">
        <v>55</v>
      </c>
      <c r="B30" s="25">
        <v>64067975.310000002</v>
      </c>
      <c r="C30" s="25">
        <v>0</v>
      </c>
      <c r="D30" s="25">
        <v>0</v>
      </c>
      <c r="E30" s="25">
        <v>0</v>
      </c>
      <c r="F30" s="26">
        <v>215000</v>
      </c>
      <c r="G30" s="21">
        <v>64282975.310000002</v>
      </c>
      <c r="H30" s="33">
        <v>16739613.73</v>
      </c>
      <c r="I30" s="25">
        <v>17010530.609999999</v>
      </c>
      <c r="J30" s="51">
        <v>9845397.5899999999</v>
      </c>
      <c r="K30" s="56">
        <v>43595541.93</v>
      </c>
      <c r="L30" s="39">
        <v>20687433.380000003</v>
      </c>
      <c r="M30" s="15"/>
    </row>
    <row r="31" spans="1:13" x14ac:dyDescent="0.3">
      <c r="A31" s="40" t="s">
        <v>18</v>
      </c>
      <c r="B31" s="27">
        <v>32108296</v>
      </c>
      <c r="C31" s="27">
        <v>0</v>
      </c>
      <c r="D31" s="27">
        <v>952697</v>
      </c>
      <c r="E31" s="27">
        <v>498776</v>
      </c>
      <c r="F31" s="28">
        <v>304786</v>
      </c>
      <c r="G31" s="22">
        <v>33864555</v>
      </c>
      <c r="H31" s="34">
        <v>8958066</v>
      </c>
      <c r="I31" s="27">
        <v>17748253</v>
      </c>
      <c r="J31" s="52">
        <v>9026584</v>
      </c>
      <c r="K31" s="57">
        <v>35732903</v>
      </c>
      <c r="L31" s="41">
        <v>-1868348</v>
      </c>
      <c r="M31" s="15"/>
    </row>
    <row r="32" spans="1:13" x14ac:dyDescent="0.3">
      <c r="A32" s="38" t="s">
        <v>8</v>
      </c>
      <c r="B32" s="25">
        <v>34701219</v>
      </c>
      <c r="C32" s="25">
        <v>0</v>
      </c>
      <c r="D32" s="25">
        <v>448148</v>
      </c>
      <c r="E32" s="25">
        <v>1795712</v>
      </c>
      <c r="F32" s="26">
        <v>3929950</v>
      </c>
      <c r="G32" s="21">
        <v>40875029</v>
      </c>
      <c r="H32" s="33">
        <v>8105665</v>
      </c>
      <c r="I32" s="25">
        <v>25440470</v>
      </c>
      <c r="J32" s="51">
        <v>8466996</v>
      </c>
      <c r="K32" s="56">
        <v>42013131</v>
      </c>
      <c r="L32" s="39">
        <v>-1138102</v>
      </c>
      <c r="M32" s="15"/>
    </row>
    <row r="33" spans="1:13" x14ac:dyDescent="0.3">
      <c r="A33" s="40" t="s">
        <v>48</v>
      </c>
      <c r="B33" s="27">
        <v>19185090</v>
      </c>
      <c r="C33" s="27">
        <v>1769874.23</v>
      </c>
      <c r="D33" s="27">
        <v>0</v>
      </c>
      <c r="E33" s="27">
        <v>0</v>
      </c>
      <c r="F33" s="28">
        <v>5029066.5600000005</v>
      </c>
      <c r="G33" s="22">
        <v>25984030.789999999</v>
      </c>
      <c r="H33" s="34">
        <v>11874688.439999999</v>
      </c>
      <c r="I33" s="27">
        <v>3529365.4699999997</v>
      </c>
      <c r="J33" s="52">
        <v>7111770.0199999996</v>
      </c>
      <c r="K33" s="57">
        <v>22515823.929999996</v>
      </c>
      <c r="L33" s="41">
        <v>3468206.8600000031</v>
      </c>
      <c r="M33" s="15"/>
    </row>
    <row r="34" spans="1:13" x14ac:dyDescent="0.3">
      <c r="A34" s="38" t="s">
        <v>42</v>
      </c>
      <c r="B34" s="25">
        <v>39917032</v>
      </c>
      <c r="C34" s="25">
        <v>0</v>
      </c>
      <c r="D34" s="25">
        <v>1107517</v>
      </c>
      <c r="E34" s="25">
        <v>1745021</v>
      </c>
      <c r="F34" s="26">
        <v>560086</v>
      </c>
      <c r="G34" s="21">
        <v>43329656</v>
      </c>
      <c r="H34" s="33">
        <v>20973733</v>
      </c>
      <c r="I34" s="25">
        <v>6443751</v>
      </c>
      <c r="J34" s="51">
        <v>6097764</v>
      </c>
      <c r="K34" s="56">
        <v>33515248</v>
      </c>
      <c r="L34" s="39">
        <v>9814408</v>
      </c>
      <c r="M34" s="15"/>
    </row>
    <row r="35" spans="1:13" x14ac:dyDescent="0.3">
      <c r="A35" s="40" t="s">
        <v>16</v>
      </c>
      <c r="B35" s="27">
        <v>24626994.57</v>
      </c>
      <c r="C35" s="27">
        <v>0</v>
      </c>
      <c r="D35" s="27">
        <v>676163.35</v>
      </c>
      <c r="E35" s="27">
        <v>0</v>
      </c>
      <c r="F35" s="28">
        <v>408220.77</v>
      </c>
      <c r="G35" s="22">
        <v>25711378.690000001</v>
      </c>
      <c r="H35" s="34">
        <v>5651272.7400000002</v>
      </c>
      <c r="I35" s="27">
        <v>2582955.5599999996</v>
      </c>
      <c r="J35" s="52">
        <v>881652.08</v>
      </c>
      <c r="K35" s="57">
        <v>9115880.379999999</v>
      </c>
      <c r="L35" s="41">
        <v>16595498.310000002</v>
      </c>
      <c r="M35" s="15"/>
    </row>
    <row r="36" spans="1:13" x14ac:dyDescent="0.3">
      <c r="A36" s="38" t="s">
        <v>15</v>
      </c>
      <c r="B36" s="25">
        <v>28490835</v>
      </c>
      <c r="C36" s="25">
        <v>0</v>
      </c>
      <c r="D36" s="25">
        <v>212958</v>
      </c>
      <c r="E36" s="25">
        <v>0</v>
      </c>
      <c r="F36" s="26">
        <v>3473</v>
      </c>
      <c r="G36" s="21">
        <v>28707266</v>
      </c>
      <c r="H36" s="33">
        <v>12790845</v>
      </c>
      <c r="I36" s="25">
        <v>7666471</v>
      </c>
      <c r="J36" s="51">
        <v>3803456</v>
      </c>
      <c r="K36" s="56">
        <v>24260772</v>
      </c>
      <c r="L36" s="39">
        <v>4446494</v>
      </c>
      <c r="M36" s="15"/>
    </row>
    <row r="37" spans="1:13" x14ac:dyDescent="0.3">
      <c r="A37" s="40" t="s">
        <v>41</v>
      </c>
      <c r="B37" s="27">
        <v>28896452</v>
      </c>
      <c r="C37" s="27">
        <v>0</v>
      </c>
      <c r="D37" s="27">
        <v>416620</v>
      </c>
      <c r="E37" s="27">
        <v>0</v>
      </c>
      <c r="F37" s="28">
        <v>151019</v>
      </c>
      <c r="G37" s="22">
        <v>29464091</v>
      </c>
      <c r="H37" s="34">
        <v>12526393</v>
      </c>
      <c r="I37" s="27">
        <v>7122738</v>
      </c>
      <c r="J37" s="52">
        <v>4239003</v>
      </c>
      <c r="K37" s="57">
        <v>23888134</v>
      </c>
      <c r="L37" s="41">
        <v>5575957</v>
      </c>
      <c r="M37" s="15"/>
    </row>
    <row r="38" spans="1:13" x14ac:dyDescent="0.3">
      <c r="A38" s="38" t="s">
        <v>47</v>
      </c>
      <c r="B38" s="25">
        <v>0</v>
      </c>
      <c r="C38" s="25">
        <v>0</v>
      </c>
      <c r="D38" s="25">
        <v>0</v>
      </c>
      <c r="E38" s="25">
        <v>0</v>
      </c>
      <c r="F38" s="26">
        <v>750</v>
      </c>
      <c r="G38" s="21">
        <v>750</v>
      </c>
      <c r="H38" s="33">
        <v>4557</v>
      </c>
      <c r="I38" s="25">
        <v>952169</v>
      </c>
      <c r="J38" s="51">
        <v>424754</v>
      </c>
      <c r="K38" s="56">
        <v>1381480</v>
      </c>
      <c r="L38" s="39">
        <v>-1380730</v>
      </c>
      <c r="M38" s="15"/>
    </row>
    <row r="39" spans="1:13" x14ac:dyDescent="0.3">
      <c r="A39" s="40" t="s">
        <v>43</v>
      </c>
      <c r="B39" s="27">
        <v>33495612</v>
      </c>
      <c r="C39" s="27">
        <v>0</v>
      </c>
      <c r="D39" s="27">
        <v>768383</v>
      </c>
      <c r="E39" s="27">
        <v>0</v>
      </c>
      <c r="F39" s="28">
        <v>11241007</v>
      </c>
      <c r="G39" s="22">
        <v>45505002</v>
      </c>
      <c r="H39" s="34">
        <v>15570820</v>
      </c>
      <c r="I39" s="27">
        <v>12502598</v>
      </c>
      <c r="J39" s="52">
        <v>9641302</v>
      </c>
      <c r="K39" s="57">
        <v>37714720</v>
      </c>
      <c r="L39" s="41">
        <v>7790282</v>
      </c>
      <c r="M39" s="15"/>
    </row>
    <row r="40" spans="1:13" x14ac:dyDescent="0.3">
      <c r="A40" s="38" t="s">
        <v>9</v>
      </c>
      <c r="B40" s="25">
        <v>17544871</v>
      </c>
      <c r="C40" s="25">
        <v>0</v>
      </c>
      <c r="D40" s="25">
        <v>0</v>
      </c>
      <c r="E40" s="25">
        <v>0</v>
      </c>
      <c r="F40" s="26">
        <v>0</v>
      </c>
      <c r="G40" s="21">
        <v>17544871</v>
      </c>
      <c r="H40" s="33">
        <v>6316207.1799999997</v>
      </c>
      <c r="I40" s="25">
        <v>1790332.77</v>
      </c>
      <c r="J40" s="51">
        <v>2311257.2700000005</v>
      </c>
      <c r="K40" s="56">
        <v>10417797.220000001</v>
      </c>
      <c r="L40" s="39">
        <v>7127073.7799999993</v>
      </c>
      <c r="M40" s="15"/>
    </row>
    <row r="41" spans="1:13" ht="13.5" thickBot="1" x14ac:dyDescent="0.35">
      <c r="A41" s="40" t="s">
        <v>13</v>
      </c>
      <c r="B41" s="27">
        <v>77301835</v>
      </c>
      <c r="C41" s="27">
        <v>0</v>
      </c>
      <c r="D41" s="27">
        <v>1831916</v>
      </c>
      <c r="E41" s="27">
        <v>3589807</v>
      </c>
      <c r="F41" s="28">
        <v>1653827</v>
      </c>
      <c r="G41" s="22">
        <v>84377385</v>
      </c>
      <c r="H41" s="34">
        <v>23951562</v>
      </c>
      <c r="I41" s="27">
        <v>34153814</v>
      </c>
      <c r="J41" s="52">
        <v>12914441</v>
      </c>
      <c r="K41" s="57">
        <v>71019817</v>
      </c>
      <c r="L41" s="41">
        <v>13357568</v>
      </c>
      <c r="M41" s="15"/>
    </row>
    <row r="42" spans="1:13" ht="24" customHeight="1" thickTop="1" x14ac:dyDescent="0.3">
      <c r="A42" s="44" t="s">
        <v>33</v>
      </c>
      <c r="B42" s="45">
        <v>191043831</v>
      </c>
      <c r="C42" s="45">
        <v>213673649</v>
      </c>
      <c r="D42" s="45">
        <v>108752207</v>
      </c>
      <c r="E42" s="45">
        <v>100027330</v>
      </c>
      <c r="F42" s="46">
        <v>460339185</v>
      </c>
      <c r="G42" s="47">
        <v>1073836202</v>
      </c>
      <c r="H42" s="48">
        <v>190614448</v>
      </c>
      <c r="I42" s="45">
        <v>283464400</v>
      </c>
      <c r="J42" s="53">
        <v>438300208</v>
      </c>
      <c r="K42" s="58">
        <v>912379056</v>
      </c>
      <c r="L42" s="49">
        <v>161457146</v>
      </c>
    </row>
    <row r="43" spans="1:13" x14ac:dyDescent="0.3">
      <c r="A43" s="40" t="s">
        <v>5</v>
      </c>
      <c r="B43" s="27">
        <v>22725418</v>
      </c>
      <c r="C43" s="27">
        <v>0</v>
      </c>
      <c r="D43" s="27">
        <v>14618890</v>
      </c>
      <c r="E43" s="27">
        <v>28296765</v>
      </c>
      <c r="F43" s="28">
        <v>73840220</v>
      </c>
      <c r="G43" s="22">
        <v>139481293</v>
      </c>
      <c r="H43" s="34">
        <v>9572296</v>
      </c>
      <c r="I43" s="27">
        <v>55890211</v>
      </c>
      <c r="J43" s="52">
        <v>50574655</v>
      </c>
      <c r="K43" s="57">
        <v>116037162</v>
      </c>
      <c r="L43" s="41">
        <v>23444131</v>
      </c>
    </row>
    <row r="44" spans="1:13" x14ac:dyDescent="0.3">
      <c r="A44" s="38" t="s">
        <v>27</v>
      </c>
      <c r="B44" s="25">
        <v>18843093</v>
      </c>
      <c r="C44" s="25">
        <v>17126061</v>
      </c>
      <c r="D44" s="25">
        <v>30640607</v>
      </c>
      <c r="E44" s="25">
        <v>19318298</v>
      </c>
      <c r="F44" s="26">
        <v>197040529</v>
      </c>
      <c r="G44" s="21">
        <v>282968588</v>
      </c>
      <c r="H44" s="33">
        <v>50319006</v>
      </c>
      <c r="I44" s="25">
        <v>21791652</v>
      </c>
      <c r="J44" s="51">
        <v>124592030</v>
      </c>
      <c r="K44" s="56">
        <v>196702688</v>
      </c>
      <c r="L44" s="39">
        <v>86265900</v>
      </c>
    </row>
    <row r="45" spans="1:13" x14ac:dyDescent="0.3">
      <c r="A45" s="40" t="s">
        <v>26</v>
      </c>
      <c r="B45" s="27">
        <v>46210429</v>
      </c>
      <c r="C45" s="27">
        <v>19407543</v>
      </c>
      <c r="D45" s="27">
        <v>12240175</v>
      </c>
      <c r="E45" s="27">
        <v>0</v>
      </c>
      <c r="F45" s="28">
        <v>12371733</v>
      </c>
      <c r="G45" s="22">
        <v>90229880</v>
      </c>
      <c r="H45" s="34">
        <v>22210017</v>
      </c>
      <c r="I45" s="27">
        <v>28596152</v>
      </c>
      <c r="J45" s="52">
        <v>28815374</v>
      </c>
      <c r="K45" s="57">
        <v>79621543</v>
      </c>
      <c r="L45" s="41">
        <v>10608337</v>
      </c>
    </row>
    <row r="46" spans="1:13" x14ac:dyDescent="0.3">
      <c r="A46" s="38" t="s">
        <v>56</v>
      </c>
      <c r="B46" s="25">
        <v>35091811</v>
      </c>
      <c r="C46" s="25">
        <v>49115976</v>
      </c>
      <c r="D46" s="25">
        <v>14153292</v>
      </c>
      <c r="E46" s="25">
        <v>28572191</v>
      </c>
      <c r="F46" s="26">
        <v>28126987</v>
      </c>
      <c r="G46" s="21">
        <v>155060257</v>
      </c>
      <c r="H46" s="33">
        <v>21950685</v>
      </c>
      <c r="I46" s="25">
        <v>62194347</v>
      </c>
      <c r="J46" s="51">
        <v>70218431</v>
      </c>
      <c r="K46" s="56">
        <v>154363463</v>
      </c>
      <c r="L46" s="39">
        <v>696794</v>
      </c>
    </row>
    <row r="47" spans="1:13" x14ac:dyDescent="0.3">
      <c r="A47" s="40" t="s">
        <v>29</v>
      </c>
      <c r="B47" s="27">
        <v>0</v>
      </c>
      <c r="C47" s="27">
        <v>0</v>
      </c>
      <c r="D47" s="27">
        <v>4962728</v>
      </c>
      <c r="E47" s="27">
        <v>0</v>
      </c>
      <c r="F47" s="28">
        <v>74461646</v>
      </c>
      <c r="G47" s="22">
        <v>79424374</v>
      </c>
      <c r="H47" s="34">
        <v>255460</v>
      </c>
      <c r="I47" s="27">
        <v>3448074</v>
      </c>
      <c r="J47" s="52">
        <v>41830452</v>
      </c>
      <c r="K47" s="57">
        <v>45533986</v>
      </c>
      <c r="L47" s="41">
        <v>33890388</v>
      </c>
    </row>
    <row r="48" spans="1:13" x14ac:dyDescent="0.3">
      <c r="A48" s="38" t="s">
        <v>17</v>
      </c>
      <c r="B48" s="25">
        <v>30599148</v>
      </c>
      <c r="C48" s="25">
        <v>120632379</v>
      </c>
      <c r="D48" s="25">
        <v>30367109</v>
      </c>
      <c r="E48" s="25">
        <v>14864384</v>
      </c>
      <c r="F48" s="26">
        <v>69102237</v>
      </c>
      <c r="G48" s="21">
        <v>265565257</v>
      </c>
      <c r="H48" s="33">
        <v>68856645</v>
      </c>
      <c r="I48" s="25">
        <v>93411020</v>
      </c>
      <c r="J48" s="51">
        <v>101961009</v>
      </c>
      <c r="K48" s="56">
        <v>264228674</v>
      </c>
      <c r="L48" s="39">
        <v>1336583</v>
      </c>
    </row>
    <row r="49" spans="1:12" ht="13.5" thickBot="1" x14ac:dyDescent="0.35">
      <c r="A49" s="40" t="s">
        <v>10</v>
      </c>
      <c r="B49" s="29">
        <v>37573932</v>
      </c>
      <c r="C49" s="29">
        <v>7391690</v>
      </c>
      <c r="D49" s="29">
        <v>1769406</v>
      </c>
      <c r="E49" s="29">
        <v>8975692</v>
      </c>
      <c r="F49" s="30">
        <v>5395833</v>
      </c>
      <c r="G49" s="22">
        <v>61106553</v>
      </c>
      <c r="H49" s="35">
        <v>17450339</v>
      </c>
      <c r="I49" s="29">
        <v>18132944</v>
      </c>
      <c r="J49" s="54">
        <v>20308257</v>
      </c>
      <c r="K49" s="59">
        <v>55891540</v>
      </c>
      <c r="L49" s="41">
        <v>5215013</v>
      </c>
    </row>
    <row r="50" spans="1:12" ht="27.65" customHeight="1" thickTop="1" x14ac:dyDescent="0.3">
      <c r="A50" s="42" t="s">
        <v>34</v>
      </c>
      <c r="B50" s="16">
        <v>1526574984.2099998</v>
      </c>
      <c r="C50" s="16">
        <v>222532802.22999999</v>
      </c>
      <c r="D50" s="16">
        <v>132529613.5</v>
      </c>
      <c r="E50" s="16">
        <v>128266135</v>
      </c>
      <c r="F50" s="17">
        <v>669732991.83000004</v>
      </c>
      <c r="G50" s="18">
        <v>2679636526.77</v>
      </c>
      <c r="H50" s="19">
        <v>648136590.24000001</v>
      </c>
      <c r="I50" s="16">
        <v>758160795.02999997</v>
      </c>
      <c r="J50" s="17">
        <v>768736762.91000009</v>
      </c>
      <c r="K50" s="18">
        <v>2175034148.1800003</v>
      </c>
      <c r="L50" s="43">
        <v>504602378.58999968</v>
      </c>
    </row>
    <row r="51" spans="1:12" x14ac:dyDescent="0.3">
      <c r="A51" s="79"/>
      <c r="B51" s="80"/>
      <c r="C51" s="80"/>
      <c r="D51" s="80"/>
      <c r="E51" s="80"/>
      <c r="F51" s="80"/>
      <c r="G51" s="80"/>
      <c r="H51" s="80"/>
      <c r="I51" s="80"/>
      <c r="J51" s="80"/>
      <c r="K51" s="80"/>
      <c r="L51" s="80"/>
    </row>
    <row r="52" spans="1:12" ht="14" x14ac:dyDescent="0.3">
      <c r="A52" s="70" t="s">
        <v>59</v>
      </c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</row>
    <row r="53" spans="1:12" ht="14" x14ac:dyDescent="0.3">
      <c r="A53" s="65" t="s">
        <v>63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</row>
    <row r="54" spans="1:12" ht="14" x14ac:dyDescent="0.3">
      <c r="A54" s="65" t="s">
        <v>64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</row>
    <row r="55" spans="1:12" ht="14" x14ac:dyDescent="0.3">
      <c r="A55" s="65" t="s">
        <v>65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</row>
    <row r="56" spans="1:12" ht="14" x14ac:dyDescent="0.3">
      <c r="A56" s="65" t="s">
        <v>66</v>
      </c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</row>
    <row r="57" spans="1:12" ht="14" x14ac:dyDescent="0.3">
      <c r="A57" s="65" t="s">
        <v>67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</row>
    <row r="58" spans="1:12" ht="14" x14ac:dyDescent="0.3">
      <c r="A58" s="65" t="s">
        <v>68</v>
      </c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</row>
    <row r="59" spans="1:12" ht="14" x14ac:dyDescent="0.3">
      <c r="A59" s="65" t="s">
        <v>69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6"/>
    </row>
    <row r="60" spans="1:12" ht="14" x14ac:dyDescent="0.3">
      <c r="A60" s="65" t="s">
        <v>49</v>
      </c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66"/>
    </row>
    <row r="61" spans="1:12" ht="14" x14ac:dyDescent="0.3">
      <c r="A61" s="65" t="s">
        <v>53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6"/>
    </row>
  </sheetData>
  <autoFilter ref="A4:K60" xr:uid="{00000000-0001-0000-0000-000000000000}"/>
  <mergeCells count="17">
    <mergeCell ref="A1:L1"/>
    <mergeCell ref="A57:L57"/>
    <mergeCell ref="A2:L2"/>
    <mergeCell ref="A52:L52"/>
    <mergeCell ref="A54:L54"/>
    <mergeCell ref="A55:L55"/>
    <mergeCell ref="A56:L56"/>
    <mergeCell ref="H3:K3"/>
    <mergeCell ref="B3:G3"/>
    <mergeCell ref="L3:L4"/>
    <mergeCell ref="A3:A4"/>
    <mergeCell ref="A51:L51"/>
    <mergeCell ref="A53:L53"/>
    <mergeCell ref="A61:L61"/>
    <mergeCell ref="A58:L58"/>
    <mergeCell ref="A59:L59"/>
    <mergeCell ref="A60:L60"/>
  </mergeCells>
  <phoneticPr fontId="0" type="noConversion"/>
  <printOptions horizontalCentered="1"/>
  <pageMargins left="0.25" right="0.25" top="0.75" bottom="0.75" header="0.3" footer="0.3"/>
  <pageSetup scale="54" fitToWidth="0" fitToHeight="0" orientation="landscape" r:id="rId1"/>
  <headerFooter alignWithMargins="0">
    <oddFooter>&amp;L&amp;"Urbanist,Regular"&amp;8&amp;G               Copyright 2023. American Association of Colleges of Osteopathic Medicine. All rights reserved.&amp;R&amp;"Urbanist,Regular"&amp;8 1 of 5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364FA-5B3C-4008-8519-C601D56DDF19}">
  <dimension ref="A1:O34"/>
  <sheetViews>
    <sheetView zoomScaleNormal="100" workbookViewId="0">
      <selection activeCell="P1" sqref="P1"/>
    </sheetView>
  </sheetViews>
  <sheetFormatPr defaultColWidth="8.90625" defaultRowHeight="13" x14ac:dyDescent="0.25"/>
  <cols>
    <col min="1" max="16384" width="8.90625" style="12"/>
  </cols>
  <sheetData>
    <row r="1" spans="1:15" ht="25" x14ac:dyDescent="0.25">
      <c r="A1" s="81" t="s">
        <v>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4" x14ac:dyDescent="0.25">
      <c r="A2" s="84" t="s">
        <v>73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0" spans="1:15" x14ac:dyDescent="0.25">
      <c r="A30" s="84" t="s">
        <v>81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x14ac:dyDescent="0.25">
      <c r="A31" s="84" t="s">
        <v>70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x14ac:dyDescent="0.25">
      <c r="A32" s="84" t="s">
        <v>78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25">
      <c r="A33" s="82" t="s">
        <v>80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</row>
  </sheetData>
  <mergeCells count="6">
    <mergeCell ref="A1:O1"/>
    <mergeCell ref="A33:O33"/>
    <mergeCell ref="A2:O2"/>
    <mergeCell ref="A30:O30"/>
    <mergeCell ref="A31:O31"/>
    <mergeCell ref="A32:O32"/>
  </mergeCells>
  <printOptions horizontalCentered="1"/>
  <pageMargins left="0.25" right="0.25" top="0.75" bottom="0.75" header="0.3" footer="0.3"/>
  <pageSetup scale="99" orientation="landscape" horizontalDpi="4294967293" verticalDpi="4294967293" r:id="rId1"/>
  <headerFooter>
    <oddFooter>&amp;L&amp;"Urbanist,Regular"&amp;8&amp;G               Copyright 2023. American Association of Colleges of Osteopathic Medicine. All rights reserved.&amp;R&amp;"Urbanist,Regular"&amp;8 2 of 5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C1E518-B7F6-437F-9476-8427CB4D1C27}">
  <dimension ref="A1:O34"/>
  <sheetViews>
    <sheetView zoomScaleNormal="100" workbookViewId="0">
      <selection activeCell="P1" sqref="P1"/>
    </sheetView>
  </sheetViews>
  <sheetFormatPr defaultColWidth="8.90625" defaultRowHeight="13" x14ac:dyDescent="0.25"/>
  <cols>
    <col min="1" max="16384" width="8.90625" style="12"/>
  </cols>
  <sheetData>
    <row r="1" spans="1:15" ht="25" x14ac:dyDescent="0.25">
      <c r="A1" s="81" t="s">
        <v>57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spans="1:15" ht="14" x14ac:dyDescent="0.25">
      <c r="A2" s="84" t="s">
        <v>74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0" spans="1:15" ht="13.25" customHeight="1" x14ac:dyDescent="0.25">
      <c r="A30" s="84" t="s">
        <v>81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ht="13.25" customHeight="1" x14ac:dyDescent="0.25">
      <c r="A31" s="84" t="s">
        <v>70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ht="13.25" customHeight="1" x14ac:dyDescent="0.25">
      <c r="A32" s="84" t="s">
        <v>78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25">
      <c r="A33" s="82" t="s">
        <v>80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</sheetData>
  <mergeCells count="6">
    <mergeCell ref="A1:O1"/>
    <mergeCell ref="A33:O33"/>
    <mergeCell ref="A2:O2"/>
    <mergeCell ref="A30:O30"/>
    <mergeCell ref="A31:O31"/>
    <mergeCell ref="A32:O32"/>
  </mergeCells>
  <printOptions horizontalCentered="1"/>
  <pageMargins left="0.25" right="0.25" top="0.75" bottom="0.75" header="0.3" footer="0.3"/>
  <pageSetup scale="99" orientation="landscape" horizontalDpi="4294967293" verticalDpi="4294967293" r:id="rId1"/>
  <headerFooter>
    <oddFooter>&amp;L&amp;"Urbanist,Regular"&amp;8&amp;G               Copyright 2023. American Association of Colleges of Osteopathic Medicine. All rights reserved.&amp;R&amp;"Urbanist,Regular"&amp;8 3 of 5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7D653-E0F1-4B61-8B9D-DACE86235A46}">
  <dimension ref="A1:O34"/>
  <sheetViews>
    <sheetView zoomScaleNormal="100" workbookViewId="0">
      <selection activeCell="P1" sqref="P1"/>
    </sheetView>
  </sheetViews>
  <sheetFormatPr defaultColWidth="8.90625" defaultRowHeight="13" x14ac:dyDescent="0.25"/>
  <cols>
    <col min="1" max="16384" width="8.90625" style="12"/>
  </cols>
  <sheetData>
    <row r="1" spans="1:15" ht="25" x14ac:dyDescent="0.25">
      <c r="A1" s="81" t="s">
        <v>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4" x14ac:dyDescent="0.25">
      <c r="A2" s="84" t="s">
        <v>74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66"/>
    </row>
    <row r="30" spans="1:15" ht="13.25" customHeight="1" x14ac:dyDescent="0.25">
      <c r="A30" s="84" t="s">
        <v>81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x14ac:dyDescent="0.25">
      <c r="A31" s="84" t="s">
        <v>71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x14ac:dyDescent="0.25">
      <c r="A32" s="84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25">
      <c r="A33" s="82" t="s">
        <v>80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  <row r="34" spans="1:15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</row>
  </sheetData>
  <mergeCells count="6">
    <mergeCell ref="A1:O1"/>
    <mergeCell ref="A33:O33"/>
    <mergeCell ref="A2:O2"/>
    <mergeCell ref="A30:O30"/>
    <mergeCell ref="A31:O31"/>
    <mergeCell ref="A32:O32"/>
  </mergeCells>
  <printOptions horizontalCentered="1"/>
  <pageMargins left="0.25" right="0.25" top="0.75" bottom="0.75" header="0.3" footer="0.3"/>
  <pageSetup scale="99" orientation="landscape" horizontalDpi="4294967293" verticalDpi="4294967293" r:id="rId1"/>
  <headerFooter>
    <oddFooter>&amp;L&amp;"Urbanist,Regular"&amp;8&amp;G  &amp;10          &amp;8Copyright 2023. American Association of Colleges of Osteopathic Medicine. All rights reserved.&amp;R&amp;"Urbanist,Regular"&amp;8 4 of 5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E6EAB-2708-4271-916E-24EA796A3CAC}">
  <dimension ref="A1:O33"/>
  <sheetViews>
    <sheetView zoomScaleNormal="100" workbookViewId="0">
      <selection activeCell="P1" sqref="P1"/>
    </sheetView>
  </sheetViews>
  <sheetFormatPr defaultColWidth="8.90625" defaultRowHeight="13" x14ac:dyDescent="0.25"/>
  <cols>
    <col min="1" max="16384" width="8.90625" style="12"/>
  </cols>
  <sheetData>
    <row r="1" spans="1:15" ht="25" x14ac:dyDescent="0.25">
      <c r="A1" s="81" t="s">
        <v>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5" ht="14" x14ac:dyDescent="0.25">
      <c r="A2" s="84" t="s">
        <v>74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66"/>
    </row>
    <row r="30" spans="1:15" ht="13.25" customHeight="1" x14ac:dyDescent="0.25">
      <c r="A30" s="84" t="s">
        <v>81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</row>
    <row r="31" spans="1:15" x14ac:dyDescent="0.25">
      <c r="A31" s="84" t="s">
        <v>71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</row>
    <row r="32" spans="1:15" x14ac:dyDescent="0.25">
      <c r="A32" s="84" t="s">
        <v>79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5" x14ac:dyDescent="0.25">
      <c r="A33" s="82" t="s">
        <v>80</v>
      </c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</row>
  </sheetData>
  <mergeCells count="6">
    <mergeCell ref="A1:O1"/>
    <mergeCell ref="A33:O33"/>
    <mergeCell ref="A2:O2"/>
    <mergeCell ref="A30:O30"/>
    <mergeCell ref="A31:O31"/>
    <mergeCell ref="A32:O32"/>
  </mergeCells>
  <printOptions horizontalCentered="1"/>
  <pageMargins left="0.25" right="0.25" top="0.75" bottom="0.75" header="0.3" footer="0.3"/>
  <pageSetup scale="99" orientation="landscape" horizontalDpi="1200" verticalDpi="1200" r:id="rId1"/>
  <headerFooter>
    <oddFooter>&amp;L&amp;"Urbanist,Regular"&amp;8 &amp;G              Copyright 2023. American Association of Colleges of Osteopathic Medicine. All rights reserved.&amp;R&amp;"Urbanist,Regular"&amp;8 5 of 5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01E346-A231-478F-B208-666F59B1207E}">
  <dimension ref="A1:E4"/>
  <sheetViews>
    <sheetView workbookViewId="0">
      <selection activeCell="A5" sqref="A5"/>
    </sheetView>
  </sheetViews>
  <sheetFormatPr defaultColWidth="8.90625" defaultRowHeight="12.5" x14ac:dyDescent="0.25"/>
  <cols>
    <col min="1" max="1" width="12.36328125" style="10" bestFit="1" customWidth="1"/>
    <col min="2" max="5" width="10.90625" style="10" bestFit="1" customWidth="1"/>
    <col min="6" max="16384" width="8.90625" style="10"/>
  </cols>
  <sheetData>
    <row r="1" spans="1:5" ht="13.5" thickBot="1" x14ac:dyDescent="0.3">
      <c r="A1" s="3">
        <v>1335531153.2099998</v>
      </c>
      <c r="B1" s="3">
        <v>8859153.2300000004</v>
      </c>
      <c r="C1" s="3">
        <v>23777406.5</v>
      </c>
      <c r="D1" s="3">
        <v>28238805</v>
      </c>
      <c r="E1" s="3">
        <v>209393806.83000001</v>
      </c>
    </row>
    <row r="2" spans="1:5" ht="13.5" thickTop="1" x14ac:dyDescent="0.25">
      <c r="A2" s="6">
        <v>191043831</v>
      </c>
      <c r="B2" s="6">
        <v>213673649</v>
      </c>
      <c r="C2" s="6">
        <v>108752207</v>
      </c>
      <c r="D2" s="6">
        <v>100027330</v>
      </c>
      <c r="E2" s="6">
        <v>460339185</v>
      </c>
    </row>
    <row r="3" spans="1:5" ht="13.5" thickBot="1" x14ac:dyDescent="0.3">
      <c r="A3" s="4">
        <v>457522142.24000001</v>
      </c>
      <c r="B3" s="5">
        <v>474696395.03000003</v>
      </c>
      <c r="C3" s="2">
        <v>330436554.90999997</v>
      </c>
    </row>
    <row r="4" spans="1:5" ht="13.5" thickTop="1" x14ac:dyDescent="0.25">
      <c r="A4" s="7">
        <v>190614448</v>
      </c>
      <c r="B4" s="8">
        <v>283464400</v>
      </c>
      <c r="C4" s="9">
        <v>438300208</v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15" ma:contentTypeDescription="Create a new document." ma:contentTypeScope="" ma:versionID="5097b763f08afaf6033515fc1ba9815e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7e0003fdb9de19732c5f2c6a0baa2815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60B7EFF-CD09-4F5D-BEC2-803BBCCB6E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7431AC-D88D-45B2-8C64-6353D2D15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2E47E7-6583-4402-8390-8E6BABB863C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Rev and Exp Table</vt:lpstr>
      <vt:lpstr>Chart 1 Private Rev</vt:lpstr>
      <vt:lpstr>Chart 2 Public Rev</vt:lpstr>
      <vt:lpstr>Chart 3 Private Exp</vt:lpstr>
      <vt:lpstr>Chart 4 Public Exp</vt:lpstr>
      <vt:lpstr>Sheet8</vt:lpstr>
      <vt:lpstr>'Rev and Exp Table'!Print_Titles</vt:lpstr>
    </vt:vector>
  </TitlesOfParts>
  <Manager/>
  <Company>AACOM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Aisha Ali, MHRM</dc:creator>
  <cp:keywords/>
  <dc:description/>
  <cp:lastModifiedBy>Aisha Ali, MHRM</cp:lastModifiedBy>
  <cp:revision/>
  <cp:lastPrinted>2024-07-01T05:11:08Z</cp:lastPrinted>
  <dcterms:created xsi:type="dcterms:W3CDTF">2008-08-06T18:08:51Z</dcterms:created>
  <dcterms:modified xsi:type="dcterms:W3CDTF">2024-07-08T02:42:08Z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</Properties>
</file>