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acomas.sharepoint.com/dept/research/Shared Documents/Research/AACOMAS/AACOMAS 2025/Trend Reports/"/>
    </mc:Choice>
  </mc:AlternateContent>
  <xr:revisionPtr revIDLastSave="1" documentId="8_{E020024A-03F7-4E69-832F-81B89093A268}" xr6:coauthVersionLast="47" xr6:coauthVersionMax="47" xr10:uidLastSave="{D8FBCAA2-0CF1-4D79-9569-558A0E1AF646}"/>
  <bookViews>
    <workbookView xWindow="-108" yWindow="-108" windowWidth="30936" windowHeight="16776" xr2:uid="{CE81268F-C5DF-41D5-A947-9F6B3CC9AF25}"/>
  </bookViews>
  <sheets>
    <sheet name="AACOMAS Gender" sheetId="1" r:id="rId1"/>
    <sheet name="% Female" sheetId="3" r:id="rId2"/>
  </sheets>
  <definedNames>
    <definedName name="_xlnm._FilterDatabase" localSheetId="0" hidden="1">'AACOMAS Gender'!$O$8:$Y$36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M5" i="1"/>
  <c r="K5" i="1"/>
  <c r="I5" i="1"/>
  <c r="C5" i="1"/>
  <c r="C6" i="1"/>
  <c r="E6" i="1"/>
  <c r="G6" i="1"/>
  <c r="I6" i="1"/>
  <c r="K6" i="1"/>
  <c r="M6" i="1"/>
  <c r="C7" i="1"/>
  <c r="E7" i="1"/>
  <c r="G7" i="1"/>
  <c r="I7" i="1"/>
  <c r="K7" i="1"/>
  <c r="M7" i="1"/>
  <c r="C8" i="1"/>
  <c r="E8" i="1"/>
  <c r="G8" i="1"/>
  <c r="I8" i="1"/>
  <c r="K8" i="1"/>
  <c r="M8" i="1"/>
  <c r="C9" i="1"/>
  <c r="E9" i="1"/>
  <c r="G9" i="1"/>
  <c r="I9" i="1"/>
  <c r="K9" i="1"/>
  <c r="M9" i="1"/>
  <c r="C10" i="1"/>
  <c r="E10" i="1"/>
  <c r="G10" i="1"/>
  <c r="I10" i="1"/>
  <c r="K10" i="1"/>
  <c r="M10" i="1"/>
  <c r="C11" i="1"/>
  <c r="E11" i="1"/>
  <c r="G11" i="1"/>
  <c r="I11" i="1"/>
  <c r="K11" i="1"/>
  <c r="M11" i="1"/>
  <c r="C12" i="1"/>
  <c r="E12" i="1"/>
  <c r="G12" i="1"/>
  <c r="I12" i="1"/>
  <c r="K12" i="1"/>
  <c r="M12" i="1"/>
  <c r="C13" i="1"/>
  <c r="E13" i="1"/>
  <c r="G13" i="1"/>
  <c r="I13" i="1"/>
  <c r="K13" i="1"/>
  <c r="M13" i="1"/>
  <c r="C14" i="1"/>
  <c r="E14" i="1"/>
  <c r="G14" i="1"/>
  <c r="I14" i="1"/>
  <c r="K14" i="1"/>
  <c r="M14" i="1"/>
  <c r="C15" i="1"/>
  <c r="E15" i="1"/>
  <c r="G15" i="1"/>
  <c r="I15" i="1"/>
  <c r="K15" i="1"/>
  <c r="M15" i="1"/>
  <c r="C16" i="1"/>
  <c r="E16" i="1"/>
  <c r="G16" i="1"/>
  <c r="I16" i="1"/>
  <c r="K16" i="1"/>
  <c r="M16" i="1"/>
  <c r="C17" i="1"/>
  <c r="E17" i="1"/>
  <c r="G17" i="1"/>
  <c r="I17" i="1"/>
  <c r="K17" i="1"/>
  <c r="M17" i="1"/>
  <c r="C18" i="1"/>
  <c r="E18" i="1"/>
  <c r="G18" i="1"/>
  <c r="I18" i="1"/>
  <c r="K18" i="1"/>
  <c r="M18" i="1"/>
  <c r="C19" i="1"/>
  <c r="E19" i="1"/>
  <c r="G19" i="1"/>
  <c r="I19" i="1"/>
  <c r="K19" i="1"/>
  <c r="M19" i="1"/>
  <c r="C20" i="1"/>
  <c r="E20" i="1"/>
  <c r="G20" i="1"/>
  <c r="I20" i="1"/>
  <c r="K20" i="1"/>
  <c r="M20" i="1"/>
  <c r="C21" i="1"/>
  <c r="E21" i="1"/>
  <c r="G21" i="1"/>
  <c r="I21" i="1"/>
  <c r="K21" i="1"/>
  <c r="M21" i="1"/>
  <c r="C22" i="1"/>
  <c r="E22" i="1"/>
  <c r="G22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E5" i="1" l="1"/>
</calcChain>
</file>

<file path=xl/sharedStrings.xml><?xml version="1.0" encoding="utf-8"?>
<sst xmlns="http://schemas.openxmlformats.org/spreadsheetml/2006/main" count="69" uniqueCount="63">
  <si>
    <t>Academic Year</t>
  </si>
  <si>
    <t>Undisclosed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</si>
  <si>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</si>
  <si>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</si>
  <si>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</si>
  <si>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</si>
  <si>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</si>
  <si>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</si>
  <si>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</si>
  <si>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</si>
  <si>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</si>
  <si>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</si>
  <si>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</si>
  <si>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</si>
  <si>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</si>
  <si>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</si>
  <si>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</si>
  <si>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</si>
  <si>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</si>
  <si>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</si>
  <si>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</si>
  <si>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</si>
  <si>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</si>
  <si>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</si>
  <si>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</si>
  <si>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</si>
  <si>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</si>
  <si>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1996-97</t>
  </si>
  <si>
    <t>1995-96</t>
  </si>
  <si>
    <t>1994-95</t>
  </si>
  <si>
    <t>1993-94</t>
  </si>
  <si>
    <t>1992-93</t>
  </si>
  <si>
    <t>1991-92</t>
  </si>
  <si>
    <t>1990-91</t>
  </si>
  <si>
    <t>1989-90</t>
  </si>
  <si>
    <t>1988-89</t>
  </si>
  <si>
    <t>1987-88</t>
  </si>
  <si>
    <t>1986-87</t>
  </si>
  <si>
    <t>1985-86</t>
  </si>
  <si>
    <t>1984-85</t>
  </si>
  <si>
    <t>1983-84</t>
  </si>
  <si>
    <t>1982-83</t>
  </si>
  <si>
    <t>1981-82</t>
  </si>
  <si>
    <t>1980-81</t>
  </si>
  <si>
    <t>1979-80</t>
  </si>
  <si>
    <t>1978-79</t>
  </si>
  <si>
    <t>1977-78</t>
  </si>
  <si>
    <t>2022-23</t>
  </si>
  <si>
    <t>Applicants</t>
  </si>
  <si>
    <t>Total</t>
  </si>
  <si>
    <t>Matriculants</t>
  </si>
  <si>
    <t xml:space="preserve">Source:  AACOM, Annual Osteopathic Medical School Questionnaires, 1977-78  through 2002-03 academic years (prior year data). AACOMAS reports all other data.
</t>
  </si>
  <si>
    <t>AACOMAS Applicants and Matriculants to Osteopathic Medical Schools by Gender</t>
  </si>
  <si>
    <t>2023-24</t>
  </si>
  <si>
    <t>Note: Schools that use the Texas Medical and Dental School Application Service (TMDAS) to process applications and NYIT-COM's émigré program applicants are not included in this analysis because the data are not part of the AACOMAS database.</t>
  </si>
  <si>
    <t>Note: Data are based on verified applicants.</t>
  </si>
  <si>
    <t>2024-25</t>
  </si>
  <si>
    <t># Male</t>
  </si>
  <si>
    <t>% Male</t>
  </si>
  <si>
    <t># Female</t>
  </si>
  <si>
    <t>% Female</t>
  </si>
  <si>
    <t>2025-26</t>
  </si>
  <si>
    <t>Note: Data are based on what was reported by the schools in WebAdMIT/Liaison and as of 12/18/25.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</si>
</sst>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Urbanist"/>
      <family val="2"/>
      <scheme val="minor"/>
    </font>
    <font>
      <sz val="11"/>
      <name val="Urbanist"/>
      <family val="2"/>
      <scheme val="minor"/>
    </font>
    <font>
      <sz val="11"/>
      <color theme="1"/>
      <name val="Urbanist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8"/>
      <name val="Urbanist"/>
      <family val="2"/>
      <scheme val="minor"/>
    </font>
    <font>
      <sz val="10"/>
      <name val="Urbanist"/>
      <family val="2"/>
      <scheme val="minor"/>
    </font>
    <font>
      <b/>
      <sz val="10"/>
      <color theme="2"/>
      <name val="Urbanist"/>
      <family val="2"/>
      <scheme val="minor"/>
    </font>
    <font>
      <b/>
      <sz val="11"/>
      <color theme="2"/>
      <name val="Urbanist"/>
      <family val="2"/>
      <scheme val="minor"/>
    </font>
    <font>
      <b/>
      <sz val="16"/>
      <name val="Urbanist"/>
      <family val="2"/>
      <scheme val="minor"/>
    </font>
    <font>
      <b/>
      <sz val="12"/>
      <color theme="2"/>
      <name val="Urbanis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6" fillId="2" borderId="0" xfId="2" applyFont="1" applyFill="1"/>
    <xf numFmtId="3" fontId="1" fillId="2" borderId="0" xfId="2" applyNumberFormat="1" applyFont="1" applyFill="1" applyAlignment="1">
      <alignment horizontal="right" indent="2"/>
    </xf>
    <xf numFmtId="0" fontId="1" fillId="2" borderId="0" xfId="2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7" fillId="3" borderId="1" xfId="2" applyFont="1" applyFill="1" applyBorder="1" applyAlignment="1">
      <alignment horizontal="left" vertical="top" wrapText="1"/>
    </xf>
    <xf numFmtId="0" fontId="1" fillId="2" borderId="4" xfId="2" applyFont="1" applyFill="1" applyBorder="1" applyAlignment="1">
      <alignment horizontal="left"/>
    </xf>
    <xf numFmtId="0" fontId="1" fillId="4" borderId="4" xfId="2" applyFont="1" applyFill="1" applyBorder="1" applyAlignment="1">
      <alignment horizontal="left"/>
    </xf>
    <xf numFmtId="0" fontId="1" fillId="4" borderId="6" xfId="2" applyFont="1" applyFill="1" applyBorder="1" applyAlignment="1">
      <alignment horizontal="left"/>
    </xf>
    <xf numFmtId="3" fontId="1" fillId="4" borderId="7" xfId="2" applyNumberFormat="1" applyFont="1" applyFill="1" applyBorder="1" applyAlignment="1">
      <alignment horizontal="right"/>
    </xf>
    <xf numFmtId="3" fontId="1" fillId="4" borderId="4" xfId="2" applyNumberFormat="1" applyFont="1" applyFill="1" applyBorder="1" applyAlignment="1">
      <alignment horizontal="right"/>
    </xf>
    <xf numFmtId="3" fontId="1" fillId="2" borderId="4" xfId="2" applyNumberFormat="1" applyFont="1" applyFill="1" applyBorder="1" applyAlignment="1">
      <alignment horizontal="right"/>
    </xf>
    <xf numFmtId="3" fontId="1" fillId="4" borderId="6" xfId="2" applyNumberFormat="1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3" fontId="1" fillId="4" borderId="7" xfId="0" applyNumberFormat="1" applyFont="1" applyFill="1" applyBorder="1" applyAlignment="1">
      <alignment horizontal="right"/>
    </xf>
    <xf numFmtId="0" fontId="1" fillId="2" borderId="9" xfId="2" applyFont="1" applyFill="1" applyBorder="1" applyAlignment="1">
      <alignment horizontal="left"/>
    </xf>
    <xf numFmtId="0" fontId="6" fillId="4" borderId="1" xfId="2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3" fontId="1" fillId="4" borderId="2" xfId="0" applyNumberFormat="1" applyFont="1" applyFill="1" applyBorder="1" applyAlignment="1">
      <alignment horizontal="right"/>
    </xf>
    <xf numFmtId="0" fontId="6" fillId="4" borderId="4" xfId="2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4" borderId="0" xfId="2" applyNumberFormat="1" applyFont="1" applyFill="1" applyAlignment="1">
      <alignment horizontal="right"/>
    </xf>
    <xf numFmtId="3" fontId="1" fillId="2" borderId="0" xfId="2" applyNumberFormat="1" applyFont="1" applyFill="1" applyAlignment="1">
      <alignment horizontal="right"/>
    </xf>
    <xf numFmtId="0" fontId="6" fillId="4" borderId="2" xfId="2" applyFont="1" applyFill="1" applyBorder="1" applyAlignment="1">
      <alignment horizontal="right"/>
    </xf>
    <xf numFmtId="0" fontId="6" fillId="4" borderId="0" xfId="2" applyFont="1" applyFill="1" applyAlignment="1">
      <alignment horizontal="right"/>
    </xf>
    <xf numFmtId="0" fontId="1" fillId="4" borderId="0" xfId="0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4" fontId="1" fillId="4" borderId="7" xfId="1" applyNumberFormat="1" applyFont="1" applyFill="1" applyBorder="1" applyAlignment="1">
      <alignment horizontal="right"/>
    </xf>
    <xf numFmtId="3" fontId="1" fillId="2" borderId="0" xfId="2" applyNumberFormat="1" applyFont="1" applyFill="1" applyAlignment="1">
      <alignment horizontal="right" wrapText="1"/>
    </xf>
    <xf numFmtId="3" fontId="1" fillId="4" borderId="0" xfId="0" applyNumberFormat="1" applyFont="1" applyFill="1" applyAlignment="1">
      <alignment horizontal="right"/>
    </xf>
    <xf numFmtId="3" fontId="1" fillId="4" borderId="3" xfId="0" applyNumberFormat="1" applyFont="1" applyFill="1" applyBorder="1"/>
    <xf numFmtId="3" fontId="1" fillId="4" borderId="5" xfId="0" applyNumberFormat="1" applyFont="1" applyFill="1" applyBorder="1"/>
    <xf numFmtId="0" fontId="1" fillId="4" borderId="5" xfId="0" applyFont="1" applyFill="1" applyBorder="1"/>
    <xf numFmtId="3" fontId="1" fillId="4" borderId="8" xfId="0" applyNumberFormat="1" applyFont="1" applyFill="1" applyBorder="1"/>
    <xf numFmtId="3" fontId="1" fillId="4" borderId="4" xfId="0" applyNumberFormat="1" applyFont="1" applyFill="1" applyBorder="1" applyAlignment="1">
      <alignment horizontal="right"/>
    </xf>
    <xf numFmtId="3" fontId="1" fillId="4" borderId="6" xfId="0" applyNumberFormat="1" applyFont="1" applyFill="1" applyBorder="1" applyAlignment="1">
      <alignment horizontal="right"/>
    </xf>
    <xf numFmtId="164" fontId="1" fillId="2" borderId="5" xfId="1" applyNumberFormat="1" applyFont="1" applyFill="1" applyBorder="1" applyAlignment="1">
      <alignment horizontal="right"/>
    </xf>
    <xf numFmtId="164" fontId="1" fillId="4" borderId="5" xfId="1" applyNumberFormat="1" applyFont="1" applyFill="1" applyBorder="1" applyAlignment="1">
      <alignment horizontal="right"/>
    </xf>
    <xf numFmtId="164" fontId="1" fillId="4" borderId="8" xfId="1" applyNumberFormat="1" applyFont="1" applyFill="1" applyBorder="1" applyAlignment="1">
      <alignment horizontal="right"/>
    </xf>
    <xf numFmtId="0" fontId="8" fillId="3" borderId="11" xfId="2" applyFont="1" applyFill="1" applyBorder="1" applyAlignment="1">
      <alignment wrapText="1"/>
    </xf>
    <xf numFmtId="0" fontId="8" fillId="3" borderId="12" xfId="2" applyFont="1" applyFill="1" applyBorder="1" applyAlignment="1">
      <alignment wrapText="1"/>
    </xf>
    <xf numFmtId="0" fontId="8" fillId="3" borderId="13" xfId="2" applyFont="1" applyFill="1" applyBorder="1" applyAlignment="1">
      <alignment wrapText="1"/>
    </xf>
    <xf numFmtId="0" fontId="8" fillId="3" borderId="10" xfId="0" applyFont="1" applyFill="1" applyBorder="1"/>
    <xf numFmtId="0" fontId="1" fillId="2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0" fontId="8" fillId="3" borderId="10" xfId="2" applyFont="1" applyFill="1" applyBorder="1" applyAlignment="1">
      <alignment wrapText="1"/>
    </xf>
    <xf numFmtId="3" fontId="1" fillId="4" borderId="9" xfId="2" applyNumberFormat="1" applyFont="1" applyFill="1" applyBorder="1" applyAlignment="1">
      <alignment horizontal="right"/>
    </xf>
    <xf numFmtId="3" fontId="1" fillId="2" borderId="9" xfId="2" applyNumberFormat="1" applyFont="1" applyFill="1" applyBorder="1" applyAlignment="1">
      <alignment horizontal="right"/>
    </xf>
    <xf numFmtId="3" fontId="1" fillId="4" borderId="14" xfId="2" applyNumberFormat="1" applyFont="1" applyFill="1" applyBorder="1" applyAlignment="1">
      <alignment horizontal="right"/>
    </xf>
    <xf numFmtId="3" fontId="1" fillId="2" borderId="9" xfId="2" applyNumberFormat="1" applyFont="1" applyFill="1" applyBorder="1" applyAlignment="1">
      <alignment horizontal="right" wrapText="1"/>
    </xf>
    <xf numFmtId="3" fontId="1" fillId="4" borderId="9" xfId="2" applyNumberFormat="1" applyFont="1" applyFill="1" applyBorder="1" applyAlignment="1">
      <alignment horizontal="right" wrapText="1"/>
    </xf>
    <xf numFmtId="3" fontId="1" fillId="4" borderId="14" xfId="2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vertical="top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3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3" fontId="0" fillId="2" borderId="0" xfId="0" applyNumberFormat="1" applyFill="1"/>
    <xf numFmtId="0" fontId="0" fillId="2" borderId="0" xfId="0" applyFill="1"/>
  </cellXfs>
  <cellStyles count="4">
    <cellStyle name="Normal" xfId="0" builtinId="0"/>
    <cellStyle name="Normal 2" xfId="2" xr:uid="{BBF3F60A-505A-4087-8300-B1B39A35FEE6}"/>
    <cellStyle name="Percent" xfId="1" builtinId="5"/>
    <cellStyle name="Percent 2" xfId="3" xr:uid="{79ADCD23-88EF-48DE-A02D-6A724D8C3B78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accent1"/>
                </a:solidFill>
              </a:rPr>
              <a:t>Percent Female</a:t>
            </a:r>
            <a:r>
              <a:rPr lang="en-US" sz="1600" b="1" baseline="0">
                <a:solidFill>
                  <a:schemeClr val="accent1"/>
                </a:solidFill>
              </a:rPr>
              <a:t> AACOMAS Applicants and Matriculants</a:t>
            </a:r>
            <a:endParaRPr lang="en-US" sz="1600" b="1">
              <a:solidFill>
                <a:schemeClr val="accent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Female - Applicants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F-4A3F-A900-1B8AD0328BDB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F-4A3F-A900-1B8AD0328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'AACOMAS Gender'!$A$5:$A$21</c:f>
              <c:strCache>
                <c:ptCount val="17"/>
                <c:pt idx="0">
                  <c:v>2025-26</c:v>
                </c:pt>
                <c:pt idx="1">
                  <c:v>2024-25</c:v>
                </c:pt>
                <c:pt idx="2">
                  <c:v>2023-24</c:v>
                </c:pt>
                <c:pt idx="3">
                  <c:v>2022-23</c:v>
                </c:pt>
                <c:pt idx="4">
                  <c:v>2021-22</c:v>
                </c:pt>
                <c:pt idx="5">
                  <c:v>2020-21</c:v>
                </c:pt>
                <c:pt idx="6">
                  <c:v>2019-20</c:v>
                </c:pt>
                <c:pt idx="7">
                  <c:v>2018-19</c:v>
                </c:pt>
                <c:pt idx="8">
                  <c:v>2017-18</c:v>
                </c:pt>
                <c:pt idx="9">
                  <c:v>2016-17</c:v>
                </c:pt>
                <c:pt idx="10">
                  <c:v>2015-16</c:v>
                </c:pt>
                <c:pt idx="11">
                  <c:v>2014-15</c:v>
                </c:pt>
                <c:pt idx="12">
                  <c:v>2013-14</c:v>
                </c:pt>
                <c:pt idx="13">
                  <c:v>2012-13</c:v>
                </c:pt>
                <c:pt idx="14">
                  <c:v>2011-12</c:v>
                </c:pt>
                <c:pt idx="15">
                  <c:v>2010-11</c:v>
                </c:pt>
                <c:pt idx="16">
                  <c:v>2009-10</c:v>
                </c:pt>
              </c:strCache>
            </c:strRef>
          </c:cat>
          <c:val>
            <c:numRef>
              <c:f>'AACOMAS Gender'!$E$5:$E$21</c:f>
              <c:numCache>
                <c:formatCode>0.0%</c:formatCode>
                <c:ptCount val="17"/>
                <c:pt idx="0">
                  <c:v>0.58969912425214599</c:v>
                </c:pt>
                <c:pt idx="1">
                  <c:v>0.58683828861493836</c:v>
                </c:pt>
                <c:pt idx="2">
                  <c:v>0.57741044416188014</c:v>
                </c:pt>
                <c:pt idx="3">
                  <c:v>0.57421941648182906</c:v>
                </c:pt>
                <c:pt idx="4">
                  <c:v>0.58035255233198679</c:v>
                </c:pt>
                <c:pt idx="5">
                  <c:v>0.54110434859310219</c:v>
                </c:pt>
                <c:pt idx="6">
                  <c:v>0.52670732834303668</c:v>
                </c:pt>
                <c:pt idx="7">
                  <c:v>0.51291302696543861</c:v>
                </c:pt>
                <c:pt idx="8">
                  <c:v>0.49167464114832538</c:v>
                </c:pt>
                <c:pt idx="9">
                  <c:v>0.48588303082685103</c:v>
                </c:pt>
                <c:pt idx="10">
                  <c:v>0.46563515545423678</c:v>
                </c:pt>
                <c:pt idx="11">
                  <c:v>0.46235724581439186</c:v>
                </c:pt>
                <c:pt idx="12">
                  <c:v>0.46489668281317065</c:v>
                </c:pt>
                <c:pt idx="13">
                  <c:v>0.46334389964254402</c:v>
                </c:pt>
                <c:pt idx="14">
                  <c:v>0.47002003434459072</c:v>
                </c:pt>
                <c:pt idx="15">
                  <c:v>0.47901480856287887</c:v>
                </c:pt>
                <c:pt idx="16">
                  <c:v>0.48611893457793515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F-4A3F-A900-1B8AD0328BDB}"/>
            </c:ext>
          </c:extLst>
        </c:ser>
        <c:ser>
          <c:idx val="1"/>
          <c:order val="1"/>
          <c:tx>
            <c:v>% Female - Matriculants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F-4A3F-A900-1B8AD0328BDB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F-4A3F-A900-1B8AD0328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'AACOMAS Gender'!$A$5:$A$21</c:f>
              <c:strCache>
                <c:ptCount val="17"/>
                <c:pt idx="0">
                  <c:v>2025-26</c:v>
                </c:pt>
                <c:pt idx="1">
                  <c:v>2024-25</c:v>
                </c:pt>
                <c:pt idx="2">
                  <c:v>2023-24</c:v>
                </c:pt>
                <c:pt idx="3">
                  <c:v>2022-23</c:v>
                </c:pt>
                <c:pt idx="4">
                  <c:v>2021-22</c:v>
                </c:pt>
                <c:pt idx="5">
                  <c:v>2020-21</c:v>
                </c:pt>
                <c:pt idx="6">
                  <c:v>2019-20</c:v>
                </c:pt>
                <c:pt idx="7">
                  <c:v>2018-19</c:v>
                </c:pt>
                <c:pt idx="8">
                  <c:v>2017-18</c:v>
                </c:pt>
                <c:pt idx="9">
                  <c:v>2016-17</c:v>
                </c:pt>
                <c:pt idx="10">
                  <c:v>2015-16</c:v>
                </c:pt>
                <c:pt idx="11">
                  <c:v>2014-15</c:v>
                </c:pt>
                <c:pt idx="12">
                  <c:v>2013-14</c:v>
                </c:pt>
                <c:pt idx="13">
                  <c:v>2012-13</c:v>
                </c:pt>
                <c:pt idx="14">
                  <c:v>2011-12</c:v>
                </c:pt>
                <c:pt idx="15">
                  <c:v>2010-11</c:v>
                </c:pt>
                <c:pt idx="16">
                  <c:v>2009-10</c:v>
                </c:pt>
              </c:strCache>
            </c:strRef>
          </c:cat>
          <c:val>
            <c:numRef>
              <c:f>'AACOMAS Gender'!$K$5:$K$21</c:f>
              <c:numCache>
                <c:formatCode>0.0%</c:formatCode>
                <c:ptCount val="17"/>
                <c:pt idx="0">
                  <c:v>0.56242093996302422</c:v>
                </c:pt>
                <c:pt idx="1">
                  <c:v>0.5637290604515659</c:v>
                </c:pt>
                <c:pt idx="2">
                  <c:v>0.54464587321247604</c:v>
                </c:pt>
                <c:pt idx="3">
                  <c:v>0.54699466233464844</c:v>
                </c:pt>
                <c:pt idx="4">
                  <c:v>0.5367603811316316</c:v>
                </c:pt>
                <c:pt idx="5">
                  <c:v>0.51856330874349987</c:v>
                </c:pt>
                <c:pt idx="6">
                  <c:v>0.49993535875888817</c:v>
                </c:pt>
                <c:pt idx="7">
                  <c:v>0.4861467765914313</c:v>
                </c:pt>
                <c:pt idx="8">
                  <c:v>0.45310528529370531</c:v>
                </c:pt>
                <c:pt idx="9">
                  <c:v>0.45770392749244715</c:v>
                </c:pt>
                <c:pt idx="10">
                  <c:v>0.44238389602155653</c:v>
                </c:pt>
                <c:pt idx="11">
                  <c:v>0.43226837060702877</c:v>
                </c:pt>
                <c:pt idx="12">
                  <c:v>0.44332536701946057</c:v>
                </c:pt>
                <c:pt idx="13">
                  <c:v>0.44406064095183267</c:v>
                </c:pt>
                <c:pt idx="14">
                  <c:v>0.43947784810126583</c:v>
                </c:pt>
                <c:pt idx="15">
                  <c:v>0.45913154533844192</c:v>
                </c:pt>
                <c:pt idx="16">
                  <c:v>0.46813776036296145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F-4A3F-A900-1B8AD032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049936"/>
        <c:axId val="267050896"/>
      </c:lineChart>
      <c:catAx>
        <c:axId val="2670499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050896"/>
        <c:crosses val="autoZero"/>
        <c:auto val="1"/>
        <c:lblAlgn val="ctr"/>
        <c:lblOffset val="100"/>
        <c:noMultiLvlLbl val="0"/>
      </c:catAx>
      <c:valAx>
        <c:axId val="2670508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04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E95DB9B-F51C-4D37-ACD2-ED6AB60177F4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93E20B-66A9-3F25-5E0A-8704E3D35D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NEW AACOM BRANDING">
      <a:dk1>
        <a:srgbClr val="54C8E8"/>
      </a:dk1>
      <a:lt1>
        <a:srgbClr val="FFA95A"/>
      </a:lt1>
      <a:dk2>
        <a:srgbClr val="3D3D3D"/>
      </a:dk2>
      <a:lt2>
        <a:srgbClr val="EBEBEB"/>
      </a:lt2>
      <a:accent1>
        <a:srgbClr val="211261"/>
      </a:accent1>
      <a:accent2>
        <a:srgbClr val="54C8E8"/>
      </a:accent2>
      <a:accent3>
        <a:srgbClr val="FFA95A"/>
      </a:accent3>
      <a:accent4>
        <a:srgbClr val="FF595A"/>
      </a:accent4>
      <a:accent5>
        <a:srgbClr val="B1B1B1"/>
      </a:accent5>
      <a:accent6>
        <a:srgbClr val="000000"/>
      </a:accent6>
      <a:hlink>
        <a:srgbClr val="54C8E8"/>
      </a:hlink>
      <a:folHlink>
        <a:srgbClr val="FF595A"/>
      </a:folHlink>
    </a:clrScheme>
    <a:fontScheme name="Custom 1">
      <a:majorFont>
        <a:latin typeface="Urbanist Black"/>
        <a:ea typeface=""/>
        <a:cs typeface=""/>
      </a:majorFont>
      <a:minorFont>
        <a:latin typeface="Urbanis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0DD7-6794-4178-BEA8-5AC66E113809}">
  <dimension ref="A1:AA1500"/>
  <sheetViews>
    <sheetView tabSelected="1" zoomScaleNormal="100" workbookViewId="0">
      <selection sqref="A1:M1"/>
    </sheetView>
  </sheetViews>
  <sheetFormatPr defaultRowHeight="15.6" x14ac:dyDescent="0.35"/>
  <cols>
    <col min="1" max="1" width="8.7265625" style="6"/>
    <col min="2" max="5" width="8.7265625" style="1"/>
    <col min="6" max="6" width="11.453125" style="1" customWidth="1"/>
    <col min="7" max="7" width="12" style="1" customWidth="1"/>
    <col min="8" max="11" width="8.7265625" style="1"/>
    <col min="12" max="12" width="11.453125" style="1" customWidth="1"/>
    <col min="13" max="13" width="8.7265625" style="1" customWidth="1"/>
    <col min="14" max="14" width="8.7265625" style="1"/>
    <col min="15" max="15" width="12.36328125" style="68" bestFit="1" customWidth="1"/>
    <col min="16" max="16" width="9.54296875" style="68" bestFit="1" customWidth="1"/>
    <col min="17" max="17" width="16.26953125" style="68" bestFit="1" customWidth="1"/>
    <col min="18" max="18" width="13.6328125" style="68" bestFit="1" customWidth="1"/>
    <col min="19" max="19" width="13.6328125" style="68" customWidth="1"/>
    <col min="20" max="20" width="16.26953125" style="68" bestFit="1" customWidth="1"/>
    <col min="21" max="21" width="11.6328125" style="68" bestFit="1" customWidth="1"/>
    <col min="22" max="22" width="11.6328125" style="68" customWidth="1"/>
    <col min="23" max="23" width="16.26953125" style="68" bestFit="1" customWidth="1"/>
    <col min="24" max="24" width="9.81640625" style="68" bestFit="1" customWidth="1"/>
    <col min="25" max="25" width="8.7265625" style="68"/>
    <col min="26" max="16384" width="8.7265625" style="1"/>
  </cols>
  <sheetData>
    <row r="1" spans="1:27" ht="23.4" x14ac:dyDescent="0.35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7" ht="16.2" thickBot="1" x14ac:dyDescent="0.4">
      <c r="A2" s="65" t="s">
        <v>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7" ht="17.399999999999999" thickBot="1" x14ac:dyDescent="0.4">
      <c r="A3" s="9"/>
      <c r="B3" s="61" t="s">
        <v>48</v>
      </c>
      <c r="C3" s="62"/>
      <c r="D3" s="62"/>
      <c r="E3" s="62"/>
      <c r="F3" s="62"/>
      <c r="G3" s="62"/>
      <c r="H3" s="61" t="s">
        <v>50</v>
      </c>
      <c r="I3" s="62"/>
      <c r="J3" s="62"/>
      <c r="K3" s="62"/>
      <c r="L3" s="62"/>
      <c r="M3" s="63"/>
    </row>
    <row r="4" spans="1:27" ht="31.8" thickBot="1" x14ac:dyDescent="0.4">
      <c r="A4" s="46" t="s">
        <v>0</v>
      </c>
      <c r="B4" s="46" t="s">
        <v>57</v>
      </c>
      <c r="C4" s="47" t="s">
        <v>58</v>
      </c>
      <c r="D4" s="46" t="s">
        <v>59</v>
      </c>
      <c r="E4" s="48" t="s">
        <v>60</v>
      </c>
      <c r="F4" s="53" t="s">
        <v>1</v>
      </c>
      <c r="G4" s="47" t="s">
        <v>49</v>
      </c>
      <c r="H4" s="46" t="s">
        <v>57</v>
      </c>
      <c r="I4" s="47" t="s">
        <v>58</v>
      </c>
      <c r="J4" s="46" t="s">
        <v>59</v>
      </c>
      <c r="K4" s="48" t="s">
        <v>60</v>
      </c>
      <c r="L4" s="49" t="s">
        <v>1</v>
      </c>
      <c r="M4" s="53" t="s">
        <v>49</v>
      </c>
    </row>
    <row r="5" spans="1:27" x14ac:dyDescent="0.35">
      <c r="A5" s="11" t="s">
        <v>61</v>
      </c>
      <c r="B5" s="14">
        <v>9464</v>
      </c>
      <c r="C5" s="33">
        <f>B5/SUM(B5,D5)</f>
        <v>0.41030087574785401</v>
      </c>
      <c r="D5" s="14">
        <v>13602</v>
      </c>
      <c r="E5" s="44">
        <f>D5/SUM(D5,B5)</f>
        <v>0.58969912425214599</v>
      </c>
      <c r="F5" s="54">
        <v>48</v>
      </c>
      <c r="G5" s="27">
        <f>SUM(B5+D5+F5)</f>
        <v>23114</v>
      </c>
      <c r="H5" s="41">
        <v>4497</v>
      </c>
      <c r="I5" s="33">
        <f>H5/SUM(H5,J5)</f>
        <v>0.43757906003697578</v>
      </c>
      <c r="J5" s="41">
        <v>5780</v>
      </c>
      <c r="K5" s="44">
        <f>J5/SUM(J5,H5)</f>
        <v>0.56242093996302422</v>
      </c>
      <c r="L5" s="51">
        <v>20</v>
      </c>
      <c r="M5" s="58">
        <f>SUM(H5+J5+L5)</f>
        <v>10297</v>
      </c>
      <c r="P5" s="67"/>
      <c r="Q5" s="67"/>
      <c r="R5" s="67"/>
      <c r="S5" s="67"/>
      <c r="T5" s="67"/>
      <c r="Z5" s="2"/>
      <c r="AA5" s="2"/>
    </row>
    <row r="6" spans="1:27" x14ac:dyDescent="0.35">
      <c r="A6" s="10" t="s">
        <v>56</v>
      </c>
      <c r="B6" s="26">
        <v>9116</v>
      </c>
      <c r="C6" s="32">
        <f>B6/SUM(B6,D6)</f>
        <v>0.41316171138506164</v>
      </c>
      <c r="D6" s="26">
        <v>12948</v>
      </c>
      <c r="E6" s="43">
        <f>D6/SUM(D6,B6)</f>
        <v>0.58683828861493836</v>
      </c>
      <c r="F6" s="50">
        <v>43</v>
      </c>
      <c r="G6" s="35">
        <f>SUM(B6+D6+F6)</f>
        <v>22107</v>
      </c>
      <c r="H6" s="26">
        <v>4193</v>
      </c>
      <c r="I6" s="32">
        <f>H6/SUM(H6,J6)</f>
        <v>0.4362709395484341</v>
      </c>
      <c r="J6" s="26">
        <v>5418</v>
      </c>
      <c r="K6" s="43">
        <f>J6/SUM(J6,H6)</f>
        <v>0.5637290604515659</v>
      </c>
      <c r="L6" s="50">
        <v>18</v>
      </c>
      <c r="M6" s="57">
        <f>SUM(H6+J6+L6)</f>
        <v>9629</v>
      </c>
      <c r="P6" s="67"/>
      <c r="Q6" s="67"/>
      <c r="R6" s="67"/>
      <c r="S6" s="67"/>
      <c r="T6" s="67"/>
      <c r="Z6" s="2"/>
      <c r="AA6" s="2"/>
    </row>
    <row r="7" spans="1:27" x14ac:dyDescent="0.35">
      <c r="A7" s="11" t="s">
        <v>53</v>
      </c>
      <c r="B7" s="14">
        <v>9638</v>
      </c>
      <c r="C7" s="33">
        <f t="shared" ref="C7:C53" si="0">B7/SUM(B7,D7)</f>
        <v>0.42258955583811986</v>
      </c>
      <c r="D7" s="14">
        <v>13169</v>
      </c>
      <c r="E7" s="44">
        <f t="shared" ref="E7:E53" si="1">D7/SUM(D7,B7)</f>
        <v>0.57741044416188014</v>
      </c>
      <c r="F7" s="54">
        <v>42</v>
      </c>
      <c r="G7" s="27">
        <f t="shared" ref="G7:G53" si="2">SUM(B7+D7+F7)</f>
        <v>22849</v>
      </c>
      <c r="H7" s="41">
        <v>4044</v>
      </c>
      <c r="I7" s="33">
        <f t="shared" ref="I7:I21" si="3">H7/SUM(H7,J7)</f>
        <v>0.45535412678752391</v>
      </c>
      <c r="J7" s="41">
        <v>4837</v>
      </c>
      <c r="K7" s="44">
        <f t="shared" ref="K7:K21" si="4">J7/SUM(J7,H7)</f>
        <v>0.54464587321247604</v>
      </c>
      <c r="L7" s="51">
        <v>19</v>
      </c>
      <c r="M7" s="58">
        <f t="shared" ref="M7:M21" si="5">SUM(H7+J7+L7)</f>
        <v>8900</v>
      </c>
      <c r="N7" s="2"/>
      <c r="P7" s="67"/>
      <c r="Q7" s="67"/>
      <c r="R7" s="67"/>
      <c r="S7" s="67"/>
      <c r="T7" s="67"/>
    </row>
    <row r="8" spans="1:27" x14ac:dyDescent="0.35">
      <c r="A8" s="10" t="s">
        <v>47</v>
      </c>
      <c r="B8" s="26">
        <v>9982</v>
      </c>
      <c r="C8" s="32">
        <f t="shared" si="0"/>
        <v>0.42578058351817094</v>
      </c>
      <c r="D8" s="26">
        <v>13462</v>
      </c>
      <c r="E8" s="43">
        <f t="shared" si="1"/>
        <v>0.57421941648182906</v>
      </c>
      <c r="F8" s="50">
        <v>44</v>
      </c>
      <c r="G8" s="35">
        <f t="shared" si="2"/>
        <v>23488</v>
      </c>
      <c r="H8" s="26">
        <v>3904</v>
      </c>
      <c r="I8" s="32">
        <f t="shared" si="3"/>
        <v>0.45300533766535162</v>
      </c>
      <c r="J8" s="26">
        <v>4714</v>
      </c>
      <c r="K8" s="43">
        <f t="shared" si="4"/>
        <v>0.54699466233464844</v>
      </c>
      <c r="L8" s="50">
        <v>18</v>
      </c>
      <c r="M8" s="57">
        <f t="shared" si="5"/>
        <v>8636</v>
      </c>
      <c r="P8" s="67"/>
      <c r="Q8" s="67"/>
      <c r="R8" s="67"/>
      <c r="S8" s="67"/>
      <c r="T8" s="67"/>
      <c r="Z8" s="2"/>
      <c r="AA8" s="2"/>
    </row>
    <row r="9" spans="1:27" x14ac:dyDescent="0.35">
      <c r="A9" s="11" t="s">
        <v>2</v>
      </c>
      <c r="B9" s="14">
        <v>11427</v>
      </c>
      <c r="C9" s="33">
        <f t="shared" si="0"/>
        <v>0.41964744766801321</v>
      </c>
      <c r="D9" s="14">
        <v>15803</v>
      </c>
      <c r="E9" s="44">
        <f t="shared" si="1"/>
        <v>0.58035255233198679</v>
      </c>
      <c r="F9" s="54">
        <v>47</v>
      </c>
      <c r="G9" s="27">
        <f t="shared" si="2"/>
        <v>27277</v>
      </c>
      <c r="H9" s="41">
        <v>3938</v>
      </c>
      <c r="I9" s="33">
        <f t="shared" si="3"/>
        <v>0.46323961886836845</v>
      </c>
      <c r="J9" s="41">
        <v>4563</v>
      </c>
      <c r="K9" s="44">
        <f t="shared" si="4"/>
        <v>0.5367603811316316</v>
      </c>
      <c r="L9" s="51">
        <v>15</v>
      </c>
      <c r="M9" s="58">
        <f t="shared" si="5"/>
        <v>8516</v>
      </c>
      <c r="N9" s="2"/>
      <c r="P9" s="67"/>
      <c r="Q9" s="67"/>
      <c r="R9" s="67"/>
      <c r="S9" s="67"/>
      <c r="T9" s="67"/>
      <c r="Z9" s="2"/>
      <c r="AA9" s="2"/>
    </row>
    <row r="10" spans="1:27" x14ac:dyDescent="0.35">
      <c r="A10" s="10" t="s">
        <v>3</v>
      </c>
      <c r="B10" s="15">
        <v>10405</v>
      </c>
      <c r="C10" s="32">
        <f t="shared" si="0"/>
        <v>0.45889565140689775</v>
      </c>
      <c r="D10" s="15">
        <v>12269</v>
      </c>
      <c r="E10" s="43">
        <f t="shared" si="1"/>
        <v>0.54110434859310219</v>
      </c>
      <c r="F10" s="55">
        <v>37</v>
      </c>
      <c r="G10" s="28">
        <f t="shared" si="2"/>
        <v>22711</v>
      </c>
      <c r="H10" s="26">
        <v>3981</v>
      </c>
      <c r="I10" s="32">
        <f t="shared" si="3"/>
        <v>0.48143669125650018</v>
      </c>
      <c r="J10" s="26">
        <v>4288</v>
      </c>
      <c r="K10" s="43">
        <f t="shared" si="4"/>
        <v>0.51856330874349987</v>
      </c>
      <c r="L10" s="50">
        <v>11</v>
      </c>
      <c r="M10" s="57">
        <f t="shared" si="5"/>
        <v>8280</v>
      </c>
      <c r="N10" s="2"/>
      <c r="P10" s="67"/>
      <c r="Q10" s="67"/>
      <c r="R10" s="67"/>
      <c r="S10" s="67"/>
      <c r="T10" s="67"/>
      <c r="Z10" s="2"/>
      <c r="AA10" s="2"/>
    </row>
    <row r="11" spans="1:27" x14ac:dyDescent="0.35">
      <c r="A11" s="11" t="s">
        <v>4</v>
      </c>
      <c r="B11" s="14">
        <v>10243</v>
      </c>
      <c r="C11" s="33">
        <f t="shared" si="0"/>
        <v>0.47329267165696332</v>
      </c>
      <c r="D11" s="14">
        <v>11399</v>
      </c>
      <c r="E11" s="44">
        <f t="shared" si="1"/>
        <v>0.52670732834303668</v>
      </c>
      <c r="F11" s="54">
        <v>33</v>
      </c>
      <c r="G11" s="27">
        <f t="shared" si="2"/>
        <v>21675</v>
      </c>
      <c r="H11" s="41">
        <v>3868</v>
      </c>
      <c r="I11" s="33">
        <f t="shared" si="3"/>
        <v>0.50006464124111183</v>
      </c>
      <c r="J11" s="41">
        <v>3867</v>
      </c>
      <c r="K11" s="44">
        <f t="shared" si="4"/>
        <v>0.49993535875888817</v>
      </c>
      <c r="L11" s="51">
        <v>7</v>
      </c>
      <c r="M11" s="58">
        <f t="shared" si="5"/>
        <v>7742</v>
      </c>
      <c r="N11" s="2"/>
      <c r="P11" s="67"/>
      <c r="Q11" s="67"/>
      <c r="R11" s="67"/>
      <c r="S11" s="67"/>
      <c r="T11" s="67"/>
      <c r="Z11" s="2"/>
      <c r="AA11" s="2"/>
    </row>
    <row r="12" spans="1:27" x14ac:dyDescent="0.35">
      <c r="A12" s="10" t="s">
        <v>5</v>
      </c>
      <c r="B12" s="15">
        <v>10260</v>
      </c>
      <c r="C12" s="32">
        <f t="shared" si="0"/>
        <v>0.48708697303456133</v>
      </c>
      <c r="D12" s="15">
        <v>10804</v>
      </c>
      <c r="E12" s="43">
        <f t="shared" si="1"/>
        <v>0.51291302696543861</v>
      </c>
      <c r="F12" s="55">
        <v>35</v>
      </c>
      <c r="G12" s="28">
        <f t="shared" si="2"/>
        <v>21099</v>
      </c>
      <c r="H12" s="26">
        <v>3802</v>
      </c>
      <c r="I12" s="32">
        <f t="shared" si="3"/>
        <v>0.51385322340856876</v>
      </c>
      <c r="J12" s="26">
        <v>3597</v>
      </c>
      <c r="K12" s="43">
        <f t="shared" si="4"/>
        <v>0.4861467765914313</v>
      </c>
      <c r="L12" s="50">
        <v>18</v>
      </c>
      <c r="M12" s="57">
        <f t="shared" si="5"/>
        <v>7417</v>
      </c>
      <c r="N12" s="2"/>
      <c r="P12" s="67"/>
      <c r="Q12" s="67"/>
      <c r="R12" s="67"/>
      <c r="S12" s="67"/>
      <c r="T12" s="67"/>
      <c r="Z12" s="2"/>
      <c r="AA12" s="2"/>
    </row>
    <row r="13" spans="1:27" x14ac:dyDescent="0.35">
      <c r="A13" s="11" t="s">
        <v>6</v>
      </c>
      <c r="B13" s="14">
        <v>10624</v>
      </c>
      <c r="C13" s="33">
        <f t="shared" si="0"/>
        <v>0.50832535885167462</v>
      </c>
      <c r="D13" s="14">
        <v>10276</v>
      </c>
      <c r="E13" s="44">
        <f t="shared" si="1"/>
        <v>0.49167464114832538</v>
      </c>
      <c r="F13" s="54">
        <v>26</v>
      </c>
      <c r="G13" s="27">
        <f t="shared" si="2"/>
        <v>20926</v>
      </c>
      <c r="H13" s="41">
        <v>3901</v>
      </c>
      <c r="I13" s="33">
        <f t="shared" si="3"/>
        <v>0.54689471470629469</v>
      </c>
      <c r="J13" s="41">
        <v>3232</v>
      </c>
      <c r="K13" s="44">
        <f t="shared" si="4"/>
        <v>0.45310528529370531</v>
      </c>
      <c r="L13" s="51">
        <v>8</v>
      </c>
      <c r="M13" s="58">
        <f t="shared" si="5"/>
        <v>7141</v>
      </c>
      <c r="N13" s="2"/>
      <c r="P13" s="67"/>
      <c r="Q13" s="67"/>
      <c r="R13" s="67"/>
      <c r="S13" s="67"/>
      <c r="T13" s="67"/>
      <c r="Z13" s="2"/>
      <c r="AA13" s="2"/>
    </row>
    <row r="14" spans="1:27" x14ac:dyDescent="0.35">
      <c r="A14" s="10" t="s">
        <v>7</v>
      </c>
      <c r="B14" s="15">
        <v>10707</v>
      </c>
      <c r="C14" s="32">
        <f t="shared" si="0"/>
        <v>0.51411696917314897</v>
      </c>
      <c r="D14" s="15">
        <v>10119</v>
      </c>
      <c r="E14" s="43">
        <f t="shared" si="1"/>
        <v>0.48588303082685103</v>
      </c>
      <c r="F14" s="55">
        <v>47</v>
      </c>
      <c r="G14" s="28">
        <f t="shared" si="2"/>
        <v>20873</v>
      </c>
      <c r="H14" s="26">
        <v>3590</v>
      </c>
      <c r="I14" s="32">
        <f t="shared" si="3"/>
        <v>0.54229607250755285</v>
      </c>
      <c r="J14" s="26">
        <v>3030</v>
      </c>
      <c r="K14" s="43">
        <f t="shared" si="4"/>
        <v>0.45770392749244715</v>
      </c>
      <c r="L14" s="50">
        <v>14</v>
      </c>
      <c r="M14" s="57">
        <f t="shared" si="5"/>
        <v>6634</v>
      </c>
      <c r="N14" s="2"/>
      <c r="P14" s="67"/>
      <c r="Q14" s="67"/>
      <c r="R14" s="67"/>
      <c r="S14" s="67"/>
      <c r="T14" s="67"/>
      <c r="Z14" s="2"/>
      <c r="AA14" s="2"/>
    </row>
    <row r="15" spans="1:27" x14ac:dyDescent="0.35">
      <c r="A15" s="11" t="s">
        <v>8</v>
      </c>
      <c r="B15" s="14">
        <v>11017</v>
      </c>
      <c r="C15" s="33">
        <f t="shared" si="0"/>
        <v>0.53436484454576316</v>
      </c>
      <c r="D15" s="14">
        <v>9600</v>
      </c>
      <c r="E15" s="44">
        <f t="shared" si="1"/>
        <v>0.46563515545423678</v>
      </c>
      <c r="F15" s="54">
        <v>218</v>
      </c>
      <c r="G15" s="27">
        <f t="shared" si="2"/>
        <v>20835</v>
      </c>
      <c r="H15" s="41">
        <v>3518</v>
      </c>
      <c r="I15" s="33">
        <f t="shared" si="3"/>
        <v>0.55761610397844352</v>
      </c>
      <c r="J15" s="41">
        <v>2791</v>
      </c>
      <c r="K15" s="44">
        <f t="shared" si="4"/>
        <v>0.44238389602155653</v>
      </c>
      <c r="L15" s="51">
        <v>59</v>
      </c>
      <c r="M15" s="58">
        <f t="shared" si="5"/>
        <v>6368</v>
      </c>
      <c r="N15" s="2"/>
      <c r="P15" s="67"/>
      <c r="Q15" s="67"/>
      <c r="R15" s="67"/>
      <c r="S15" s="67"/>
      <c r="T15" s="67"/>
      <c r="Z15" s="2"/>
      <c r="AA15" s="2"/>
    </row>
    <row r="16" spans="1:27" x14ac:dyDescent="0.35">
      <c r="A16" s="10" t="s">
        <v>9</v>
      </c>
      <c r="B16" s="15">
        <v>9698</v>
      </c>
      <c r="C16" s="32">
        <f t="shared" si="0"/>
        <v>0.53764275418560814</v>
      </c>
      <c r="D16" s="15">
        <v>8340</v>
      </c>
      <c r="E16" s="43">
        <f t="shared" si="1"/>
        <v>0.46235724581439186</v>
      </c>
      <c r="F16" s="55">
        <v>207</v>
      </c>
      <c r="G16" s="28">
        <f t="shared" si="2"/>
        <v>18245</v>
      </c>
      <c r="H16" s="26">
        <v>3554</v>
      </c>
      <c r="I16" s="32">
        <f t="shared" si="3"/>
        <v>0.56773162939297128</v>
      </c>
      <c r="J16" s="26">
        <v>2706</v>
      </c>
      <c r="K16" s="43">
        <f t="shared" si="4"/>
        <v>0.43226837060702877</v>
      </c>
      <c r="L16" s="50">
        <v>63</v>
      </c>
      <c r="M16" s="57">
        <f t="shared" si="5"/>
        <v>6323</v>
      </c>
      <c r="N16" s="2"/>
      <c r="P16" s="67"/>
      <c r="Q16" s="67"/>
      <c r="R16" s="67"/>
      <c r="S16" s="67"/>
      <c r="T16" s="67"/>
      <c r="Z16" s="2"/>
      <c r="AA16" s="2"/>
    </row>
    <row r="17" spans="1:27" x14ac:dyDescent="0.35">
      <c r="A17" s="11" t="s">
        <v>10</v>
      </c>
      <c r="B17" s="14">
        <v>8727</v>
      </c>
      <c r="C17" s="33">
        <f t="shared" si="0"/>
        <v>0.53510331718682935</v>
      </c>
      <c r="D17" s="14">
        <v>7582</v>
      </c>
      <c r="E17" s="44">
        <f t="shared" si="1"/>
        <v>0.46489668281317065</v>
      </c>
      <c r="F17" s="54">
        <v>202</v>
      </c>
      <c r="G17" s="27">
        <f t="shared" si="2"/>
        <v>16511</v>
      </c>
      <c r="H17" s="41">
        <v>3261</v>
      </c>
      <c r="I17" s="33">
        <f t="shared" si="3"/>
        <v>0.55667463298053943</v>
      </c>
      <c r="J17" s="41">
        <v>2597</v>
      </c>
      <c r="K17" s="44">
        <f t="shared" si="4"/>
        <v>0.44332536701946057</v>
      </c>
      <c r="L17" s="51">
        <v>59</v>
      </c>
      <c r="M17" s="58">
        <f t="shared" si="5"/>
        <v>5917</v>
      </c>
      <c r="N17" s="2"/>
      <c r="P17" s="67"/>
      <c r="Q17" s="67"/>
      <c r="R17" s="67"/>
      <c r="S17" s="67"/>
      <c r="T17" s="67"/>
      <c r="Z17" s="2"/>
      <c r="AA17" s="2"/>
    </row>
    <row r="18" spans="1:27" x14ac:dyDescent="0.35">
      <c r="A18" s="10" t="s">
        <v>11</v>
      </c>
      <c r="B18" s="15">
        <v>7957</v>
      </c>
      <c r="C18" s="32">
        <f t="shared" si="0"/>
        <v>0.53665610035745603</v>
      </c>
      <c r="D18" s="15">
        <v>6870</v>
      </c>
      <c r="E18" s="43">
        <f t="shared" si="1"/>
        <v>0.46334389964254402</v>
      </c>
      <c r="F18" s="55">
        <v>149</v>
      </c>
      <c r="G18" s="28">
        <f t="shared" si="2"/>
        <v>14976</v>
      </c>
      <c r="H18" s="26">
        <v>2897</v>
      </c>
      <c r="I18" s="32">
        <f t="shared" si="3"/>
        <v>0.55593935904816738</v>
      </c>
      <c r="J18" s="26">
        <v>2314</v>
      </c>
      <c r="K18" s="43">
        <f t="shared" si="4"/>
        <v>0.44406064095183267</v>
      </c>
      <c r="L18" s="50">
        <v>49</v>
      </c>
      <c r="M18" s="57">
        <f t="shared" si="5"/>
        <v>5260</v>
      </c>
      <c r="N18" s="2"/>
      <c r="P18" s="67"/>
      <c r="Q18" s="67"/>
      <c r="R18" s="67"/>
      <c r="S18" s="67"/>
      <c r="T18" s="67"/>
      <c r="Z18" s="2"/>
      <c r="AA18" s="2"/>
    </row>
    <row r="19" spans="1:27" x14ac:dyDescent="0.35">
      <c r="A19" s="11" t="s">
        <v>12</v>
      </c>
      <c r="B19" s="14">
        <v>7407</v>
      </c>
      <c r="C19" s="33">
        <f t="shared" si="0"/>
        <v>0.52997996565540928</v>
      </c>
      <c r="D19" s="14">
        <v>6569</v>
      </c>
      <c r="E19" s="44">
        <f t="shared" si="1"/>
        <v>0.47002003434459072</v>
      </c>
      <c r="F19" s="54">
        <v>140</v>
      </c>
      <c r="G19" s="27">
        <f t="shared" si="2"/>
        <v>14116</v>
      </c>
      <c r="H19" s="41">
        <v>2834</v>
      </c>
      <c r="I19" s="33">
        <f t="shared" si="3"/>
        <v>0.56052215189873422</v>
      </c>
      <c r="J19" s="41">
        <v>2222</v>
      </c>
      <c r="K19" s="44">
        <f t="shared" si="4"/>
        <v>0.43947784810126583</v>
      </c>
      <c r="L19" s="51">
        <v>42</v>
      </c>
      <c r="M19" s="58">
        <f t="shared" si="5"/>
        <v>5098</v>
      </c>
      <c r="N19" s="2"/>
      <c r="P19" s="67"/>
      <c r="Q19" s="67"/>
      <c r="R19" s="67"/>
      <c r="S19" s="67"/>
      <c r="T19" s="67"/>
      <c r="Z19" s="2"/>
      <c r="AA19" s="2"/>
    </row>
    <row r="20" spans="1:27" x14ac:dyDescent="0.35">
      <c r="A20" s="10" t="s">
        <v>13</v>
      </c>
      <c r="B20" s="15">
        <v>6790</v>
      </c>
      <c r="C20" s="32">
        <f t="shared" si="0"/>
        <v>0.52098519143712119</v>
      </c>
      <c r="D20" s="15">
        <v>6243</v>
      </c>
      <c r="E20" s="43">
        <f t="shared" si="1"/>
        <v>0.47901480856287887</v>
      </c>
      <c r="F20" s="55">
        <v>204</v>
      </c>
      <c r="G20" s="28">
        <f t="shared" si="2"/>
        <v>13237</v>
      </c>
      <c r="H20" s="26">
        <v>2541</v>
      </c>
      <c r="I20" s="32">
        <f t="shared" si="3"/>
        <v>0.54086845466155808</v>
      </c>
      <c r="J20" s="26">
        <v>2157</v>
      </c>
      <c r="K20" s="43">
        <f t="shared" si="4"/>
        <v>0.45913154533844192</v>
      </c>
      <c r="L20" s="50">
        <v>68</v>
      </c>
      <c r="M20" s="57">
        <f t="shared" si="5"/>
        <v>4766</v>
      </c>
      <c r="N20" s="2"/>
      <c r="P20" s="67"/>
      <c r="Q20" s="67"/>
      <c r="R20" s="67"/>
      <c r="S20" s="67"/>
      <c r="T20" s="67"/>
      <c r="Z20" s="2"/>
      <c r="AA20" s="2"/>
    </row>
    <row r="21" spans="1:27" ht="16.2" thickBot="1" x14ac:dyDescent="0.4">
      <c r="A21" s="11" t="s">
        <v>14</v>
      </c>
      <c r="B21" s="14">
        <v>6386</v>
      </c>
      <c r="C21" s="33">
        <f t="shared" si="0"/>
        <v>0.51388106542206491</v>
      </c>
      <c r="D21" s="14">
        <v>6041</v>
      </c>
      <c r="E21" s="44">
        <f t="shared" si="1"/>
        <v>0.48611893457793515</v>
      </c>
      <c r="F21" s="54">
        <v>225</v>
      </c>
      <c r="G21" s="27">
        <f t="shared" si="2"/>
        <v>12652</v>
      </c>
      <c r="H21" s="42">
        <v>2579</v>
      </c>
      <c r="I21" s="34">
        <f t="shared" si="3"/>
        <v>0.5318622396370386</v>
      </c>
      <c r="J21" s="42">
        <v>2270</v>
      </c>
      <c r="K21" s="45">
        <f t="shared" si="4"/>
        <v>0.46813776036296145</v>
      </c>
      <c r="L21" s="52">
        <v>80</v>
      </c>
      <c r="M21" s="59">
        <f t="shared" si="5"/>
        <v>4929</v>
      </c>
      <c r="N21" s="2"/>
      <c r="P21" s="67"/>
      <c r="Q21" s="67"/>
      <c r="R21" s="67"/>
      <c r="S21" s="67"/>
      <c r="T21" s="67"/>
      <c r="Z21" s="2"/>
      <c r="AA21" s="2"/>
    </row>
    <row r="22" spans="1:27" x14ac:dyDescent="0.35">
      <c r="A22" s="19" t="s">
        <v>15</v>
      </c>
      <c r="B22" s="15">
        <v>5903</v>
      </c>
      <c r="C22" s="32">
        <f t="shared" si="0"/>
        <v>0.5027252597513201</v>
      </c>
      <c r="D22" s="15">
        <v>5839</v>
      </c>
      <c r="E22" s="43">
        <f t="shared" si="1"/>
        <v>0.49727474024867996</v>
      </c>
      <c r="F22" s="55"/>
      <c r="G22" s="28">
        <f t="shared" si="2"/>
        <v>11742</v>
      </c>
      <c r="H22" s="20"/>
      <c r="I22" s="29"/>
      <c r="J22" s="21"/>
      <c r="K22" s="21"/>
      <c r="L22" s="22"/>
      <c r="M22" s="37"/>
      <c r="N22" s="2"/>
      <c r="Z22" s="2"/>
      <c r="AA22" s="2"/>
    </row>
    <row r="23" spans="1:27" x14ac:dyDescent="0.35">
      <c r="A23" s="11" t="s">
        <v>16</v>
      </c>
      <c r="B23" s="14">
        <v>5671</v>
      </c>
      <c r="C23" s="33">
        <f t="shared" si="0"/>
        <v>0.50494167928056277</v>
      </c>
      <c r="D23" s="14">
        <v>5560</v>
      </c>
      <c r="E23" s="44">
        <f t="shared" si="1"/>
        <v>0.49505832071943728</v>
      </c>
      <c r="F23" s="54"/>
      <c r="G23" s="27">
        <f t="shared" si="2"/>
        <v>11231</v>
      </c>
      <c r="H23" s="23"/>
      <c r="I23" s="30"/>
      <c r="J23" s="31"/>
      <c r="K23" s="31"/>
      <c r="L23" s="36"/>
      <c r="M23" s="38"/>
      <c r="N23" s="2"/>
      <c r="Z23" s="2"/>
      <c r="AA23" s="2"/>
    </row>
    <row r="24" spans="1:27" x14ac:dyDescent="0.35">
      <c r="A24" s="10" t="s">
        <v>17</v>
      </c>
      <c r="B24" s="15">
        <v>4630</v>
      </c>
      <c r="C24" s="32">
        <f t="shared" si="0"/>
        <v>0.48855122929197004</v>
      </c>
      <c r="D24" s="15">
        <v>4847</v>
      </c>
      <c r="E24" s="43">
        <f t="shared" si="1"/>
        <v>0.51144877070802996</v>
      </c>
      <c r="F24" s="55"/>
      <c r="G24" s="28">
        <f t="shared" si="2"/>
        <v>9477</v>
      </c>
      <c r="H24" s="23"/>
      <c r="I24" s="30"/>
      <c r="J24" s="31"/>
      <c r="K24" s="31"/>
      <c r="L24" s="36"/>
      <c r="M24" s="38"/>
    </row>
    <row r="25" spans="1:27" x14ac:dyDescent="0.35">
      <c r="A25" s="11" t="s">
        <v>18</v>
      </c>
      <c r="B25" s="14">
        <v>4056</v>
      </c>
      <c r="C25" s="33">
        <f t="shared" si="0"/>
        <v>0.49116008718818116</v>
      </c>
      <c r="D25" s="14">
        <v>4202</v>
      </c>
      <c r="E25" s="44">
        <f t="shared" si="1"/>
        <v>0.50883991281181884</v>
      </c>
      <c r="F25" s="54"/>
      <c r="G25" s="27">
        <f t="shared" si="2"/>
        <v>8258</v>
      </c>
      <c r="H25" s="23"/>
      <c r="I25" s="30"/>
      <c r="J25" s="31"/>
      <c r="K25" s="31"/>
      <c r="L25" s="31"/>
      <c r="M25" s="39"/>
    </row>
    <row r="26" spans="1:27" x14ac:dyDescent="0.35">
      <c r="A26" s="10" t="s">
        <v>19</v>
      </c>
      <c r="B26" s="15">
        <v>3627</v>
      </c>
      <c r="C26" s="32">
        <f t="shared" si="0"/>
        <v>0.49739440482720793</v>
      </c>
      <c r="D26" s="15">
        <v>3665</v>
      </c>
      <c r="E26" s="43">
        <f t="shared" si="1"/>
        <v>0.50260559517279213</v>
      </c>
      <c r="F26" s="55"/>
      <c r="G26" s="28">
        <f t="shared" si="2"/>
        <v>7292</v>
      </c>
      <c r="H26" s="23"/>
      <c r="I26" s="30"/>
      <c r="J26" s="31"/>
      <c r="K26" s="31"/>
      <c r="L26" s="36"/>
      <c r="M26" s="38"/>
    </row>
    <row r="27" spans="1:27" x14ac:dyDescent="0.35">
      <c r="A27" s="11" t="s">
        <v>20</v>
      </c>
      <c r="B27" s="14">
        <v>3466</v>
      </c>
      <c r="C27" s="33">
        <f t="shared" si="0"/>
        <v>0.50865864396830052</v>
      </c>
      <c r="D27" s="14">
        <v>3348</v>
      </c>
      <c r="E27" s="44">
        <f t="shared" si="1"/>
        <v>0.49134135603169943</v>
      </c>
      <c r="F27" s="54"/>
      <c r="G27" s="27">
        <f t="shared" si="2"/>
        <v>6814</v>
      </c>
      <c r="H27" s="23"/>
      <c r="I27" s="30"/>
      <c r="J27" s="31"/>
      <c r="K27" s="31"/>
      <c r="L27" s="36"/>
      <c r="M27" s="38"/>
    </row>
    <row r="28" spans="1:27" x14ac:dyDescent="0.35">
      <c r="A28" s="10" t="s">
        <v>21</v>
      </c>
      <c r="B28" s="15">
        <v>3264</v>
      </c>
      <c r="C28" s="32">
        <f t="shared" si="0"/>
        <v>0.51621065949707412</v>
      </c>
      <c r="D28" s="15">
        <v>3059</v>
      </c>
      <c r="E28" s="43">
        <f t="shared" si="1"/>
        <v>0.48378934050292582</v>
      </c>
      <c r="F28" s="55"/>
      <c r="G28" s="28">
        <f t="shared" si="2"/>
        <v>6323</v>
      </c>
      <c r="H28" s="23"/>
      <c r="I28" s="30"/>
      <c r="J28" s="31"/>
      <c r="K28" s="31"/>
      <c r="L28" s="31"/>
      <c r="M28" s="39"/>
    </row>
    <row r="29" spans="1:27" x14ac:dyDescent="0.35">
      <c r="A29" s="11" t="s">
        <v>22</v>
      </c>
      <c r="B29" s="14">
        <v>3747</v>
      </c>
      <c r="C29" s="33">
        <f t="shared" si="0"/>
        <v>0.54320092780516094</v>
      </c>
      <c r="D29" s="14">
        <v>3151</v>
      </c>
      <c r="E29" s="44">
        <f t="shared" si="1"/>
        <v>0.45679907219483906</v>
      </c>
      <c r="F29" s="54"/>
      <c r="G29" s="27">
        <f t="shared" si="2"/>
        <v>6898</v>
      </c>
      <c r="H29" s="23"/>
      <c r="I29" s="30"/>
      <c r="J29" s="31"/>
      <c r="K29" s="31"/>
      <c r="L29" s="36"/>
      <c r="M29" s="38"/>
    </row>
    <row r="30" spans="1:27" x14ac:dyDescent="0.35">
      <c r="A30" s="10" t="s">
        <v>23</v>
      </c>
      <c r="B30" s="15">
        <v>4306</v>
      </c>
      <c r="C30" s="32">
        <f t="shared" si="0"/>
        <v>0.55864037363777896</v>
      </c>
      <c r="D30" s="15">
        <v>3402</v>
      </c>
      <c r="E30" s="43">
        <f t="shared" si="1"/>
        <v>0.44135962636222109</v>
      </c>
      <c r="F30" s="55"/>
      <c r="G30" s="28">
        <f t="shared" si="2"/>
        <v>7708</v>
      </c>
      <c r="H30" s="23"/>
      <c r="I30" s="30"/>
      <c r="J30" s="31"/>
      <c r="K30" s="31"/>
      <c r="L30" s="36"/>
      <c r="M30" s="38"/>
    </row>
    <row r="31" spans="1:27" x14ac:dyDescent="0.35">
      <c r="A31" s="11" t="s">
        <v>24</v>
      </c>
      <c r="B31" s="14">
        <v>4878</v>
      </c>
      <c r="C31" s="33">
        <f t="shared" si="0"/>
        <v>0.58099094807050977</v>
      </c>
      <c r="D31" s="14">
        <v>3518</v>
      </c>
      <c r="E31" s="44">
        <f t="shared" si="1"/>
        <v>0.41900905192949023</v>
      </c>
      <c r="F31" s="54"/>
      <c r="G31" s="27">
        <f t="shared" si="2"/>
        <v>8396</v>
      </c>
      <c r="H31" s="23"/>
      <c r="I31" s="30"/>
      <c r="J31" s="31"/>
      <c r="K31" s="31"/>
      <c r="L31" s="31"/>
      <c r="M31" s="39"/>
    </row>
    <row r="32" spans="1:27" x14ac:dyDescent="0.35">
      <c r="A32" s="10" t="s">
        <v>25</v>
      </c>
      <c r="B32" s="15">
        <v>5673</v>
      </c>
      <c r="C32" s="32">
        <f t="shared" si="0"/>
        <v>0.59378270881306261</v>
      </c>
      <c r="D32" s="15">
        <v>3881</v>
      </c>
      <c r="E32" s="43">
        <f t="shared" si="1"/>
        <v>0.40621729118693739</v>
      </c>
      <c r="F32" s="55"/>
      <c r="G32" s="28">
        <f t="shared" si="2"/>
        <v>9554</v>
      </c>
      <c r="H32" s="23"/>
      <c r="I32" s="30"/>
      <c r="J32" s="31"/>
      <c r="K32" s="31"/>
      <c r="L32" s="36"/>
      <c r="M32" s="38"/>
    </row>
    <row r="33" spans="1:13" x14ac:dyDescent="0.35">
      <c r="A33" s="11" t="s">
        <v>26</v>
      </c>
      <c r="B33" s="14">
        <v>6471</v>
      </c>
      <c r="C33" s="33">
        <f t="shared" si="0"/>
        <v>0.6011705685618729</v>
      </c>
      <c r="D33" s="14">
        <v>4293</v>
      </c>
      <c r="E33" s="44">
        <f t="shared" si="1"/>
        <v>0.3988294314381271</v>
      </c>
      <c r="F33" s="54"/>
      <c r="G33" s="27">
        <f t="shared" si="2"/>
        <v>10764</v>
      </c>
      <c r="H33" s="23"/>
      <c r="I33" s="30"/>
      <c r="J33" s="31"/>
      <c r="K33" s="31"/>
      <c r="L33" s="36"/>
      <c r="M33" s="38"/>
    </row>
    <row r="34" spans="1:13" x14ac:dyDescent="0.35">
      <c r="A34" s="10" t="s">
        <v>27</v>
      </c>
      <c r="B34" s="15">
        <v>6553</v>
      </c>
      <c r="C34" s="32">
        <f t="shared" si="0"/>
        <v>0.60782858732956124</v>
      </c>
      <c r="D34" s="15">
        <v>4228</v>
      </c>
      <c r="E34" s="43">
        <f t="shared" si="1"/>
        <v>0.39217141267043876</v>
      </c>
      <c r="F34" s="55"/>
      <c r="G34" s="28">
        <f t="shared" si="2"/>
        <v>10781</v>
      </c>
      <c r="H34" s="23"/>
      <c r="I34" s="30"/>
      <c r="J34" s="31"/>
      <c r="K34" s="31"/>
      <c r="L34" s="31"/>
      <c r="M34" s="39"/>
    </row>
    <row r="35" spans="1:13" x14ac:dyDescent="0.35">
      <c r="A35" s="11" t="s">
        <v>28</v>
      </c>
      <c r="B35" s="14">
        <v>6387</v>
      </c>
      <c r="C35" s="33">
        <f t="shared" si="0"/>
        <v>0.62537941838832856</v>
      </c>
      <c r="D35" s="14">
        <v>3826</v>
      </c>
      <c r="E35" s="44">
        <f t="shared" si="1"/>
        <v>0.37462058161167139</v>
      </c>
      <c r="F35" s="54"/>
      <c r="G35" s="27">
        <f t="shared" si="2"/>
        <v>10213</v>
      </c>
      <c r="H35" s="23"/>
      <c r="I35" s="30"/>
      <c r="J35" s="31"/>
      <c r="K35" s="31"/>
      <c r="L35" s="36"/>
      <c r="M35" s="38"/>
    </row>
    <row r="36" spans="1:13" x14ac:dyDescent="0.35">
      <c r="A36" s="10" t="s">
        <v>29</v>
      </c>
      <c r="B36" s="15">
        <v>5842</v>
      </c>
      <c r="C36" s="32">
        <f t="shared" si="0"/>
        <v>0.62574978577549267</v>
      </c>
      <c r="D36" s="15">
        <v>3494</v>
      </c>
      <c r="E36" s="43">
        <f t="shared" si="1"/>
        <v>0.37425021422450727</v>
      </c>
      <c r="F36" s="55"/>
      <c r="G36" s="28">
        <f t="shared" si="2"/>
        <v>9336</v>
      </c>
      <c r="H36" s="23"/>
      <c r="I36" s="30"/>
      <c r="J36" s="31"/>
      <c r="K36" s="31"/>
      <c r="L36" s="36"/>
      <c r="M36" s="38"/>
    </row>
    <row r="37" spans="1:13" x14ac:dyDescent="0.35">
      <c r="A37" s="11" t="s">
        <v>30</v>
      </c>
      <c r="B37" s="14">
        <v>4753</v>
      </c>
      <c r="C37" s="33">
        <f t="shared" si="0"/>
        <v>0.6332267519317879</v>
      </c>
      <c r="D37" s="14">
        <v>2753</v>
      </c>
      <c r="E37" s="44">
        <f t="shared" si="1"/>
        <v>0.3667732480682121</v>
      </c>
      <c r="F37" s="54"/>
      <c r="G37" s="27">
        <f t="shared" si="2"/>
        <v>7506</v>
      </c>
      <c r="H37" s="23"/>
      <c r="I37" s="30"/>
      <c r="J37" s="31"/>
      <c r="K37" s="31"/>
      <c r="L37" s="31"/>
      <c r="M37" s="39"/>
    </row>
    <row r="38" spans="1:13" x14ac:dyDescent="0.35">
      <c r="A38" s="10" t="s">
        <v>31</v>
      </c>
      <c r="B38" s="15">
        <v>3735</v>
      </c>
      <c r="C38" s="32">
        <f t="shared" si="0"/>
        <v>0.64933936022253125</v>
      </c>
      <c r="D38" s="15">
        <v>2017</v>
      </c>
      <c r="E38" s="43">
        <f t="shared" si="1"/>
        <v>0.3506606397774687</v>
      </c>
      <c r="F38" s="55"/>
      <c r="G38" s="28">
        <f t="shared" si="2"/>
        <v>5752</v>
      </c>
      <c r="H38" s="24"/>
      <c r="I38" s="31"/>
      <c r="J38" s="31"/>
      <c r="K38" s="31"/>
      <c r="L38" s="36"/>
      <c r="M38" s="38"/>
    </row>
    <row r="39" spans="1:13" x14ac:dyDescent="0.35">
      <c r="A39" s="11" t="s">
        <v>32</v>
      </c>
      <c r="B39" s="14">
        <v>2770</v>
      </c>
      <c r="C39" s="33">
        <f t="shared" si="0"/>
        <v>0.66538553927456157</v>
      </c>
      <c r="D39" s="14">
        <v>1393</v>
      </c>
      <c r="E39" s="44">
        <f t="shared" si="1"/>
        <v>0.33461446072543838</v>
      </c>
      <c r="F39" s="54"/>
      <c r="G39" s="27">
        <f t="shared" si="2"/>
        <v>4163</v>
      </c>
      <c r="H39" s="24"/>
      <c r="I39" s="31"/>
      <c r="J39" s="31"/>
      <c r="K39" s="31"/>
      <c r="L39" s="36"/>
      <c r="M39" s="38"/>
    </row>
    <row r="40" spans="1:13" x14ac:dyDescent="0.35">
      <c r="A40" s="10" t="s">
        <v>33</v>
      </c>
      <c r="B40" s="15">
        <v>2142</v>
      </c>
      <c r="C40" s="32">
        <f t="shared" si="0"/>
        <v>0.6643920595533499</v>
      </c>
      <c r="D40" s="15">
        <v>1082</v>
      </c>
      <c r="E40" s="43">
        <f t="shared" si="1"/>
        <v>0.3356079404466501</v>
      </c>
      <c r="F40" s="55"/>
      <c r="G40" s="28">
        <f t="shared" si="2"/>
        <v>3224</v>
      </c>
      <c r="H40" s="24"/>
      <c r="I40" s="31"/>
      <c r="J40" s="31"/>
      <c r="K40" s="31"/>
      <c r="L40" s="31"/>
      <c r="M40" s="39"/>
    </row>
    <row r="41" spans="1:13" x14ac:dyDescent="0.35">
      <c r="A41" s="11" t="s">
        <v>34</v>
      </c>
      <c r="B41" s="14">
        <v>2092</v>
      </c>
      <c r="C41" s="33">
        <f t="shared" si="0"/>
        <v>0.66202531645569618</v>
      </c>
      <c r="D41" s="14">
        <v>1068</v>
      </c>
      <c r="E41" s="44">
        <f t="shared" si="1"/>
        <v>0.33797468354430382</v>
      </c>
      <c r="F41" s="54"/>
      <c r="G41" s="27">
        <f t="shared" si="2"/>
        <v>3160</v>
      </c>
      <c r="H41" s="24"/>
      <c r="I41" s="31"/>
      <c r="J41" s="31"/>
      <c r="K41" s="31"/>
      <c r="L41" s="36"/>
      <c r="M41" s="38"/>
    </row>
    <row r="42" spans="1:13" x14ac:dyDescent="0.35">
      <c r="A42" s="10" t="s">
        <v>35</v>
      </c>
      <c r="B42" s="15">
        <v>2064</v>
      </c>
      <c r="C42" s="32">
        <f t="shared" si="0"/>
        <v>0.68118811881188124</v>
      </c>
      <c r="D42" s="15">
        <v>966</v>
      </c>
      <c r="E42" s="43">
        <f t="shared" si="1"/>
        <v>0.31881188118811882</v>
      </c>
      <c r="F42" s="55"/>
      <c r="G42" s="28">
        <f t="shared" si="2"/>
        <v>3030</v>
      </c>
      <c r="H42" s="24"/>
      <c r="I42" s="31"/>
      <c r="J42" s="31"/>
      <c r="K42" s="31"/>
      <c r="L42" s="36"/>
      <c r="M42" s="38"/>
    </row>
    <row r="43" spans="1:13" x14ac:dyDescent="0.35">
      <c r="A43" s="11" t="s">
        <v>36</v>
      </c>
      <c r="B43" s="14">
        <v>2324</v>
      </c>
      <c r="C43" s="33">
        <f t="shared" si="0"/>
        <v>0.6987372218881539</v>
      </c>
      <c r="D43" s="14">
        <v>1002</v>
      </c>
      <c r="E43" s="44">
        <f t="shared" si="1"/>
        <v>0.30126277811184604</v>
      </c>
      <c r="F43" s="54"/>
      <c r="G43" s="27">
        <f t="shared" si="2"/>
        <v>3326</v>
      </c>
      <c r="H43" s="24"/>
      <c r="I43" s="31"/>
      <c r="J43" s="31"/>
      <c r="K43" s="31"/>
      <c r="L43" s="31"/>
      <c r="M43" s="39"/>
    </row>
    <row r="44" spans="1:13" x14ac:dyDescent="0.35">
      <c r="A44" s="10" t="s">
        <v>37</v>
      </c>
      <c r="B44" s="15">
        <v>2505</v>
      </c>
      <c r="C44" s="32">
        <f t="shared" si="0"/>
        <v>0.71286283437677855</v>
      </c>
      <c r="D44" s="15">
        <v>1009</v>
      </c>
      <c r="E44" s="43">
        <f t="shared" si="1"/>
        <v>0.28713716562322139</v>
      </c>
      <c r="F44" s="55"/>
      <c r="G44" s="28">
        <f t="shared" si="2"/>
        <v>3514</v>
      </c>
      <c r="H44" s="24"/>
      <c r="I44" s="31"/>
      <c r="J44" s="31"/>
      <c r="K44" s="31"/>
      <c r="L44" s="31"/>
      <c r="M44" s="39"/>
    </row>
    <row r="45" spans="1:13" x14ac:dyDescent="0.35">
      <c r="A45" s="11" t="s">
        <v>38</v>
      </c>
      <c r="B45" s="14">
        <v>2767</v>
      </c>
      <c r="C45" s="33">
        <f t="shared" si="0"/>
        <v>0.7151718790385112</v>
      </c>
      <c r="D45" s="14">
        <v>1102</v>
      </c>
      <c r="E45" s="44">
        <f t="shared" si="1"/>
        <v>0.28482812096148874</v>
      </c>
      <c r="F45" s="54"/>
      <c r="G45" s="27">
        <f t="shared" si="2"/>
        <v>3869</v>
      </c>
      <c r="H45" s="24"/>
      <c r="I45" s="31"/>
      <c r="J45" s="31"/>
      <c r="K45" s="31"/>
      <c r="L45" s="31"/>
      <c r="M45" s="39"/>
    </row>
    <row r="46" spans="1:13" x14ac:dyDescent="0.35">
      <c r="A46" s="10" t="s">
        <v>39</v>
      </c>
      <c r="B46" s="15">
        <v>2958</v>
      </c>
      <c r="C46" s="32">
        <f t="shared" si="0"/>
        <v>0.71691711100339317</v>
      </c>
      <c r="D46" s="15">
        <v>1168</v>
      </c>
      <c r="E46" s="43">
        <f t="shared" si="1"/>
        <v>0.28308288899660689</v>
      </c>
      <c r="F46" s="55"/>
      <c r="G46" s="28">
        <f t="shared" si="2"/>
        <v>4126</v>
      </c>
      <c r="H46" s="24"/>
      <c r="I46" s="31"/>
      <c r="J46" s="31"/>
      <c r="K46" s="31"/>
      <c r="L46" s="31"/>
      <c r="M46" s="39"/>
    </row>
    <row r="47" spans="1:13" x14ac:dyDescent="0.35">
      <c r="A47" s="11" t="s">
        <v>40</v>
      </c>
      <c r="B47" s="14">
        <v>2953</v>
      </c>
      <c r="C47" s="33">
        <f t="shared" si="0"/>
        <v>0.73003708281829416</v>
      </c>
      <c r="D47" s="14">
        <v>1092</v>
      </c>
      <c r="E47" s="44">
        <f t="shared" si="1"/>
        <v>0.26996291718170579</v>
      </c>
      <c r="F47" s="54"/>
      <c r="G47" s="27">
        <f t="shared" si="2"/>
        <v>4045</v>
      </c>
      <c r="H47" s="24"/>
      <c r="I47" s="31"/>
      <c r="J47" s="31"/>
      <c r="K47" s="31"/>
      <c r="L47" s="36"/>
      <c r="M47" s="38"/>
    </row>
    <row r="48" spans="1:13" x14ac:dyDescent="0.35">
      <c r="A48" s="10" t="s">
        <v>41</v>
      </c>
      <c r="B48" s="15">
        <v>2959</v>
      </c>
      <c r="C48" s="32">
        <f t="shared" si="0"/>
        <v>0.75407747196738018</v>
      </c>
      <c r="D48" s="15">
        <v>965</v>
      </c>
      <c r="E48" s="43">
        <f t="shared" si="1"/>
        <v>0.24592252803261977</v>
      </c>
      <c r="F48" s="55"/>
      <c r="G48" s="28">
        <f t="shared" si="2"/>
        <v>3924</v>
      </c>
      <c r="H48" s="24"/>
      <c r="I48" s="31"/>
      <c r="J48" s="31"/>
      <c r="K48" s="31"/>
      <c r="L48" s="36"/>
      <c r="M48" s="38"/>
    </row>
    <row r="49" spans="1:14" x14ac:dyDescent="0.35">
      <c r="A49" s="11" t="s">
        <v>42</v>
      </c>
      <c r="B49" s="14">
        <v>2984</v>
      </c>
      <c r="C49" s="33">
        <f t="shared" si="0"/>
        <v>0.76808236808236807</v>
      </c>
      <c r="D49" s="14">
        <v>901</v>
      </c>
      <c r="E49" s="44">
        <f t="shared" si="1"/>
        <v>0.23191763191763193</v>
      </c>
      <c r="F49" s="54"/>
      <c r="G49" s="27">
        <f t="shared" si="2"/>
        <v>3885</v>
      </c>
      <c r="H49" s="24"/>
      <c r="I49" s="31"/>
      <c r="J49" s="31"/>
      <c r="K49" s="31"/>
      <c r="L49" s="31"/>
      <c r="M49" s="39"/>
    </row>
    <row r="50" spans="1:14" x14ac:dyDescent="0.35">
      <c r="A50" s="10" t="s">
        <v>43</v>
      </c>
      <c r="B50" s="15">
        <v>2982</v>
      </c>
      <c r="C50" s="32">
        <f t="shared" si="0"/>
        <v>0.78763866877971478</v>
      </c>
      <c r="D50" s="15">
        <v>804</v>
      </c>
      <c r="E50" s="43">
        <f t="shared" si="1"/>
        <v>0.21236133122028525</v>
      </c>
      <c r="F50" s="55"/>
      <c r="G50" s="28">
        <f t="shared" si="2"/>
        <v>3786</v>
      </c>
      <c r="H50" s="24"/>
      <c r="I50" s="31"/>
      <c r="J50" s="31"/>
      <c r="K50" s="31"/>
      <c r="L50" s="36"/>
      <c r="M50" s="38"/>
    </row>
    <row r="51" spans="1:14" x14ac:dyDescent="0.35">
      <c r="A51" s="11" t="s">
        <v>44</v>
      </c>
      <c r="B51" s="14">
        <v>3091</v>
      </c>
      <c r="C51" s="33">
        <f t="shared" si="0"/>
        <v>0.80160788381742742</v>
      </c>
      <c r="D51" s="14">
        <v>765</v>
      </c>
      <c r="E51" s="44">
        <f t="shared" si="1"/>
        <v>0.1983921161825726</v>
      </c>
      <c r="F51" s="54"/>
      <c r="G51" s="27">
        <f t="shared" si="2"/>
        <v>3856</v>
      </c>
      <c r="H51" s="24"/>
      <c r="I51" s="31"/>
      <c r="J51" s="31"/>
      <c r="K51" s="31"/>
      <c r="L51" s="36"/>
      <c r="M51" s="38"/>
    </row>
    <row r="52" spans="1:14" x14ac:dyDescent="0.35">
      <c r="A52" s="10" t="s">
        <v>45</v>
      </c>
      <c r="B52" s="15">
        <v>2920</v>
      </c>
      <c r="C52" s="32">
        <f t="shared" si="0"/>
        <v>0.82719546742209626</v>
      </c>
      <c r="D52" s="15">
        <v>610</v>
      </c>
      <c r="E52" s="43">
        <f t="shared" si="1"/>
        <v>0.17280453257790368</v>
      </c>
      <c r="F52" s="55"/>
      <c r="G52" s="28">
        <f t="shared" si="2"/>
        <v>3530</v>
      </c>
      <c r="H52" s="24"/>
      <c r="I52" s="31"/>
      <c r="J52" s="31"/>
      <c r="K52" s="31"/>
      <c r="L52" s="31"/>
      <c r="M52" s="39"/>
    </row>
    <row r="53" spans="1:14" ht="16.2" thickBot="1" x14ac:dyDescent="0.4">
      <c r="A53" s="12" t="s">
        <v>46</v>
      </c>
      <c r="B53" s="16">
        <v>3359</v>
      </c>
      <c r="C53" s="34">
        <f t="shared" si="0"/>
        <v>0.85732516590096985</v>
      </c>
      <c r="D53" s="16">
        <v>559</v>
      </c>
      <c r="E53" s="45">
        <f t="shared" si="1"/>
        <v>0.14267483409903012</v>
      </c>
      <c r="F53" s="56"/>
      <c r="G53" s="13">
        <f t="shared" si="2"/>
        <v>3918</v>
      </c>
      <c r="H53" s="25"/>
      <c r="I53" s="17"/>
      <c r="J53" s="17"/>
      <c r="K53" s="17"/>
      <c r="L53" s="18"/>
      <c r="M53" s="40"/>
    </row>
    <row r="54" spans="1:14" x14ac:dyDescent="0.35">
      <c r="A54" s="5"/>
      <c r="B54" s="4"/>
      <c r="C54" s="4"/>
      <c r="D54" s="4"/>
      <c r="E54" s="4"/>
      <c r="F54" s="4"/>
      <c r="G54" s="4"/>
      <c r="H54" s="3"/>
      <c r="I54" s="3"/>
      <c r="L54" s="2"/>
      <c r="M54" s="2"/>
    </row>
    <row r="55" spans="1:14" x14ac:dyDescent="0.35">
      <c r="A55" s="66" t="s">
        <v>62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8"/>
    </row>
    <row r="56" spans="1:14" x14ac:dyDescent="0.35">
      <c r="A56" s="7"/>
      <c r="B56" s="7"/>
      <c r="C56" s="7"/>
      <c r="D56" s="7"/>
      <c r="E56" s="7"/>
      <c r="F56" s="7"/>
      <c r="G56" s="7"/>
      <c r="H56" s="8"/>
      <c r="I56" s="8"/>
      <c r="J56" s="8"/>
      <c r="K56" s="8"/>
      <c r="L56" s="8"/>
      <c r="M56" s="8"/>
      <c r="N56" s="8"/>
    </row>
    <row r="57" spans="1:14" x14ac:dyDescent="0.35">
      <c r="A57" s="60" t="s">
        <v>54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1:14" x14ac:dyDescent="0.3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1:14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1:14" x14ac:dyDescent="0.35">
      <c r="A60" s="6" t="s">
        <v>55</v>
      </c>
      <c r="F60" s="2"/>
      <c r="G60" s="2"/>
      <c r="L60" s="2"/>
      <c r="M60" s="2"/>
    </row>
    <row r="61" spans="1:14" x14ac:dyDescent="0.35">
      <c r="F61" s="2"/>
      <c r="G61" s="2"/>
      <c r="L61" s="2"/>
      <c r="M61" s="2"/>
    </row>
    <row r="63" spans="1:14" x14ac:dyDescent="0.35">
      <c r="F63" s="2"/>
      <c r="L63" s="2"/>
      <c r="M63" s="2"/>
    </row>
    <row r="64" spans="1:14" x14ac:dyDescent="0.35">
      <c r="F64" s="2"/>
      <c r="L64" s="2"/>
      <c r="M64" s="2"/>
    </row>
    <row r="66" spans="6:13" x14ac:dyDescent="0.35">
      <c r="F66" s="2"/>
      <c r="G66" s="2"/>
      <c r="L66" s="2"/>
      <c r="M66" s="2"/>
    </row>
    <row r="67" spans="6:13" x14ac:dyDescent="0.35">
      <c r="F67" s="2"/>
      <c r="G67" s="2"/>
      <c r="L67" s="2"/>
      <c r="M67" s="2"/>
    </row>
    <row r="69" spans="6:13" x14ac:dyDescent="0.35">
      <c r="F69" s="2"/>
      <c r="G69" s="2"/>
      <c r="L69" s="2"/>
      <c r="M69" s="2"/>
    </row>
    <row r="70" spans="6:13" x14ac:dyDescent="0.35">
      <c r="F70" s="2"/>
      <c r="G70" s="2"/>
      <c r="L70" s="2"/>
      <c r="M70" s="2"/>
    </row>
    <row r="72" spans="6:13" x14ac:dyDescent="0.35">
      <c r="F72" s="2"/>
      <c r="G72" s="2"/>
      <c r="L72" s="2"/>
      <c r="M72" s="2"/>
    </row>
    <row r="73" spans="6:13" x14ac:dyDescent="0.35">
      <c r="F73" s="2"/>
      <c r="G73" s="2"/>
      <c r="L73" s="2"/>
      <c r="M73" s="2"/>
    </row>
    <row r="75" spans="6:13" x14ac:dyDescent="0.35">
      <c r="F75" s="2"/>
      <c r="G75" s="2"/>
      <c r="L75" s="2"/>
      <c r="M75" s="2"/>
    </row>
    <row r="76" spans="6:13" x14ac:dyDescent="0.35">
      <c r="F76" s="2"/>
      <c r="G76" s="2"/>
      <c r="L76" s="2"/>
      <c r="M76" s="2"/>
    </row>
    <row r="78" spans="6:13" x14ac:dyDescent="0.35">
      <c r="F78" s="2"/>
      <c r="G78" s="2"/>
      <c r="L78" s="2"/>
      <c r="M78" s="2"/>
    </row>
    <row r="79" spans="6:13" x14ac:dyDescent="0.35">
      <c r="F79" s="2"/>
      <c r="G79" s="2"/>
      <c r="L79" s="2"/>
      <c r="M79" s="2"/>
    </row>
    <row r="81" spans="6:13" x14ac:dyDescent="0.35">
      <c r="F81" s="2"/>
      <c r="G81" s="2"/>
      <c r="L81" s="2"/>
      <c r="M81" s="2"/>
    </row>
    <row r="82" spans="6:13" x14ac:dyDescent="0.35">
      <c r="F82" s="2"/>
      <c r="L82" s="2"/>
      <c r="M82" s="2"/>
    </row>
    <row r="84" spans="6:13" x14ac:dyDescent="0.35">
      <c r="F84" s="2"/>
      <c r="G84" s="2"/>
      <c r="L84" s="2"/>
      <c r="M84" s="2"/>
    </row>
    <row r="85" spans="6:13" x14ac:dyDescent="0.35">
      <c r="F85" s="2"/>
      <c r="G85" s="2"/>
      <c r="L85" s="2"/>
      <c r="M85" s="2"/>
    </row>
    <row r="87" spans="6:13" x14ac:dyDescent="0.35">
      <c r="F87" s="2"/>
      <c r="G87" s="2"/>
      <c r="L87" s="2"/>
      <c r="M87" s="2"/>
    </row>
    <row r="88" spans="6:13" x14ac:dyDescent="0.35">
      <c r="F88" s="2"/>
      <c r="G88" s="2"/>
      <c r="L88" s="2"/>
      <c r="M88" s="2"/>
    </row>
    <row r="90" spans="6:13" x14ac:dyDescent="0.35">
      <c r="F90" s="2"/>
      <c r="L90" s="2"/>
      <c r="M90" s="2"/>
    </row>
    <row r="91" spans="6:13" x14ac:dyDescent="0.35">
      <c r="F91" s="2"/>
      <c r="L91" s="2"/>
      <c r="M91" s="2"/>
    </row>
    <row r="93" spans="6:13" x14ac:dyDescent="0.35">
      <c r="F93" s="2"/>
      <c r="G93" s="2"/>
      <c r="L93" s="2"/>
      <c r="M93" s="2"/>
    </row>
    <row r="94" spans="6:13" x14ac:dyDescent="0.35">
      <c r="F94" s="2"/>
      <c r="G94" s="2"/>
      <c r="L94" s="2"/>
      <c r="M94" s="2"/>
    </row>
    <row r="96" spans="6:13" x14ac:dyDescent="0.35">
      <c r="F96" s="2"/>
      <c r="G96" s="2"/>
      <c r="L96" s="2"/>
      <c r="M96" s="2"/>
    </row>
    <row r="97" spans="6:13" x14ac:dyDescent="0.35">
      <c r="F97" s="2"/>
      <c r="G97" s="2"/>
      <c r="L97" s="2"/>
      <c r="M97" s="2"/>
    </row>
    <row r="99" spans="6:13" x14ac:dyDescent="0.35">
      <c r="F99" s="2"/>
      <c r="G99" s="2"/>
      <c r="L99" s="2"/>
      <c r="M99" s="2"/>
    </row>
    <row r="100" spans="6:13" x14ac:dyDescent="0.35">
      <c r="F100" s="2"/>
      <c r="G100" s="2"/>
      <c r="L100" s="2"/>
      <c r="M100" s="2"/>
    </row>
    <row r="102" spans="6:13" x14ac:dyDescent="0.35">
      <c r="F102" s="2"/>
      <c r="G102" s="2"/>
      <c r="L102" s="2"/>
      <c r="M102" s="2"/>
    </row>
    <row r="103" spans="6:13" x14ac:dyDescent="0.35">
      <c r="F103" s="2"/>
      <c r="G103" s="2"/>
      <c r="L103" s="2"/>
      <c r="M103" s="2"/>
    </row>
    <row r="105" spans="6:13" x14ac:dyDescent="0.35">
      <c r="F105" s="2"/>
      <c r="L105" s="2"/>
      <c r="M105" s="2"/>
    </row>
    <row r="106" spans="6:13" x14ac:dyDescent="0.35">
      <c r="F106" s="2"/>
      <c r="L106" s="2"/>
      <c r="M106" s="2"/>
    </row>
    <row r="108" spans="6:13" x14ac:dyDescent="0.35">
      <c r="F108" s="2"/>
      <c r="G108" s="2"/>
      <c r="L108" s="2"/>
      <c r="M108" s="2"/>
    </row>
    <row r="109" spans="6:13" x14ac:dyDescent="0.35">
      <c r="F109" s="2"/>
      <c r="G109" s="2"/>
      <c r="L109" s="2"/>
      <c r="M109" s="2"/>
    </row>
    <row r="111" spans="6:13" x14ac:dyDescent="0.35">
      <c r="F111" s="2"/>
      <c r="L111" s="2"/>
      <c r="M111" s="2"/>
    </row>
    <row r="112" spans="6:13" x14ac:dyDescent="0.35">
      <c r="F112" s="2"/>
      <c r="L112" s="2"/>
      <c r="M112" s="2"/>
    </row>
    <row r="114" spans="6:13" x14ac:dyDescent="0.35">
      <c r="F114" s="2"/>
      <c r="G114" s="2"/>
      <c r="L114" s="2"/>
      <c r="M114" s="2"/>
    </row>
    <row r="115" spans="6:13" x14ac:dyDescent="0.35">
      <c r="F115" s="2"/>
      <c r="G115" s="2"/>
      <c r="L115" s="2"/>
      <c r="M115" s="2"/>
    </row>
    <row r="117" spans="6:13" x14ac:dyDescent="0.35">
      <c r="F117" s="2"/>
      <c r="L117" s="2"/>
      <c r="M117" s="2"/>
    </row>
    <row r="118" spans="6:13" x14ac:dyDescent="0.35">
      <c r="F118" s="2"/>
      <c r="L118" s="2"/>
      <c r="M118" s="2"/>
    </row>
    <row r="120" spans="6:13" x14ac:dyDescent="0.35">
      <c r="F120" s="2"/>
      <c r="G120" s="2"/>
      <c r="L120" s="2"/>
      <c r="M120" s="2"/>
    </row>
    <row r="121" spans="6:13" x14ac:dyDescent="0.35">
      <c r="F121" s="2"/>
      <c r="G121" s="2"/>
      <c r="L121" s="2"/>
      <c r="M121" s="2"/>
    </row>
    <row r="123" spans="6:13" x14ac:dyDescent="0.35">
      <c r="F123" s="2"/>
      <c r="G123" s="2"/>
      <c r="L123" s="2"/>
      <c r="M123" s="2"/>
    </row>
    <row r="124" spans="6:13" x14ac:dyDescent="0.35">
      <c r="F124" s="2"/>
      <c r="G124" s="2"/>
      <c r="L124" s="2"/>
      <c r="M124" s="2"/>
    </row>
    <row r="126" spans="6:13" x14ac:dyDescent="0.35">
      <c r="F126" s="2"/>
      <c r="G126" s="2"/>
      <c r="L126" s="2"/>
      <c r="M126" s="2"/>
    </row>
    <row r="127" spans="6:13" x14ac:dyDescent="0.35">
      <c r="F127" s="2"/>
      <c r="G127" s="2"/>
      <c r="L127" s="2"/>
      <c r="M127" s="2"/>
    </row>
    <row r="129" spans="6:13" x14ac:dyDescent="0.35">
      <c r="F129" s="2"/>
      <c r="G129" s="2"/>
      <c r="L129" s="2"/>
      <c r="M129" s="2"/>
    </row>
    <row r="130" spans="6:13" x14ac:dyDescent="0.35">
      <c r="F130" s="2"/>
      <c r="G130" s="2"/>
      <c r="L130" s="2"/>
      <c r="M130" s="2"/>
    </row>
    <row r="132" spans="6:13" x14ac:dyDescent="0.35">
      <c r="F132" s="2"/>
      <c r="G132" s="2"/>
      <c r="L132" s="2"/>
      <c r="M132" s="2"/>
    </row>
    <row r="133" spans="6:13" x14ac:dyDescent="0.35">
      <c r="F133" s="2"/>
      <c r="G133" s="2"/>
      <c r="L133" s="2"/>
      <c r="M133" s="2"/>
    </row>
    <row r="135" spans="6:13" x14ac:dyDescent="0.35">
      <c r="F135" s="2"/>
      <c r="G135" s="2"/>
      <c r="L135" s="2"/>
      <c r="M135" s="2"/>
    </row>
    <row r="136" spans="6:13" x14ac:dyDescent="0.35">
      <c r="F136" s="2"/>
      <c r="G136" s="2"/>
      <c r="L136" s="2"/>
      <c r="M136" s="2"/>
    </row>
    <row r="138" spans="6:13" x14ac:dyDescent="0.35">
      <c r="F138" s="2"/>
      <c r="L138" s="2"/>
      <c r="M138" s="2"/>
    </row>
    <row r="139" spans="6:13" x14ac:dyDescent="0.35">
      <c r="F139" s="2"/>
      <c r="L139" s="2"/>
      <c r="M139" s="2"/>
    </row>
    <row r="141" spans="6:13" x14ac:dyDescent="0.35">
      <c r="F141" s="2"/>
      <c r="G141" s="2"/>
      <c r="L141" s="2"/>
      <c r="M141" s="2"/>
    </row>
    <row r="142" spans="6:13" x14ac:dyDescent="0.35">
      <c r="F142" s="2"/>
      <c r="G142" s="2"/>
      <c r="L142" s="2"/>
      <c r="M142" s="2"/>
    </row>
    <row r="144" spans="6:13" x14ac:dyDescent="0.35">
      <c r="F144" s="2"/>
      <c r="G144" s="2"/>
      <c r="L144" s="2"/>
      <c r="M144" s="2"/>
    </row>
    <row r="145" spans="6:13" x14ac:dyDescent="0.35">
      <c r="F145" s="2"/>
      <c r="G145" s="2"/>
      <c r="L145" s="2"/>
      <c r="M145" s="2"/>
    </row>
    <row r="147" spans="6:13" x14ac:dyDescent="0.35">
      <c r="F147" s="2"/>
      <c r="G147" s="2"/>
      <c r="L147" s="2"/>
      <c r="M147" s="2"/>
    </row>
    <row r="148" spans="6:13" x14ac:dyDescent="0.35">
      <c r="F148" s="2"/>
      <c r="G148" s="2"/>
      <c r="L148" s="2"/>
      <c r="M148" s="2"/>
    </row>
    <row r="150" spans="6:13" x14ac:dyDescent="0.35">
      <c r="F150" s="2"/>
      <c r="G150" s="2"/>
      <c r="L150" s="2"/>
      <c r="M150" s="2"/>
    </row>
    <row r="151" spans="6:13" x14ac:dyDescent="0.35">
      <c r="F151" s="2"/>
      <c r="G151" s="2"/>
      <c r="L151" s="2"/>
      <c r="M151" s="2"/>
    </row>
    <row r="153" spans="6:13" x14ac:dyDescent="0.35">
      <c r="F153" s="2"/>
      <c r="G153" s="2"/>
      <c r="L153" s="2"/>
      <c r="M153" s="2"/>
    </row>
    <row r="154" spans="6:13" x14ac:dyDescent="0.35">
      <c r="F154" s="2"/>
      <c r="G154" s="2"/>
      <c r="L154" s="2"/>
      <c r="M154" s="2"/>
    </row>
    <row r="156" spans="6:13" x14ac:dyDescent="0.35">
      <c r="F156" s="2"/>
      <c r="G156" s="2"/>
      <c r="L156" s="2"/>
      <c r="M156" s="2"/>
    </row>
    <row r="157" spans="6:13" x14ac:dyDescent="0.35">
      <c r="F157" s="2"/>
      <c r="G157" s="2"/>
      <c r="L157" s="2"/>
      <c r="M157" s="2"/>
    </row>
    <row r="159" spans="6:13" x14ac:dyDescent="0.35">
      <c r="F159" s="2"/>
      <c r="G159" s="2"/>
      <c r="L159" s="2"/>
      <c r="M159" s="2"/>
    </row>
    <row r="160" spans="6:13" x14ac:dyDescent="0.35">
      <c r="F160" s="2"/>
      <c r="G160" s="2"/>
      <c r="L160" s="2"/>
      <c r="M160" s="2"/>
    </row>
    <row r="162" spans="6:13" x14ac:dyDescent="0.35">
      <c r="F162" s="2"/>
      <c r="G162" s="2"/>
      <c r="L162" s="2"/>
      <c r="M162" s="2"/>
    </row>
    <row r="163" spans="6:13" x14ac:dyDescent="0.35">
      <c r="F163" s="2"/>
      <c r="G163" s="2"/>
      <c r="L163" s="2"/>
      <c r="M163" s="2"/>
    </row>
    <row r="165" spans="6:13" x14ac:dyDescent="0.35">
      <c r="F165" s="2"/>
      <c r="L165" s="2"/>
      <c r="M165" s="2"/>
    </row>
    <row r="166" spans="6:13" x14ac:dyDescent="0.35">
      <c r="F166" s="2"/>
      <c r="L166" s="2"/>
      <c r="M166" s="2"/>
    </row>
    <row r="168" spans="6:13" x14ac:dyDescent="0.35">
      <c r="F168" s="2"/>
      <c r="G168" s="2"/>
      <c r="L168" s="2"/>
      <c r="M168" s="2"/>
    </row>
    <row r="169" spans="6:13" x14ac:dyDescent="0.35">
      <c r="F169" s="2"/>
      <c r="G169" s="2"/>
      <c r="L169" s="2"/>
      <c r="M169" s="2"/>
    </row>
    <row r="171" spans="6:13" x14ac:dyDescent="0.35">
      <c r="F171" s="2"/>
      <c r="G171" s="2"/>
      <c r="L171" s="2"/>
      <c r="M171" s="2"/>
    </row>
    <row r="172" spans="6:13" x14ac:dyDescent="0.35">
      <c r="F172" s="2"/>
      <c r="G172" s="2"/>
      <c r="L172" s="2"/>
      <c r="M172" s="2"/>
    </row>
    <row r="174" spans="6:13" x14ac:dyDescent="0.35">
      <c r="F174" s="2"/>
      <c r="G174" s="2"/>
      <c r="L174" s="2"/>
      <c r="M174" s="2"/>
    </row>
    <row r="175" spans="6:13" x14ac:dyDescent="0.35">
      <c r="F175" s="2"/>
      <c r="G175" s="2"/>
      <c r="L175" s="2"/>
      <c r="M175" s="2"/>
    </row>
    <row r="177" spans="6:13" x14ac:dyDescent="0.35">
      <c r="F177" s="2"/>
      <c r="G177" s="2"/>
      <c r="L177" s="2"/>
      <c r="M177" s="2"/>
    </row>
    <row r="178" spans="6:13" x14ac:dyDescent="0.35">
      <c r="F178" s="2"/>
      <c r="G178" s="2"/>
      <c r="L178" s="2"/>
      <c r="M178" s="2"/>
    </row>
    <row r="180" spans="6:13" x14ac:dyDescent="0.35">
      <c r="F180" s="2"/>
      <c r="G180" s="2"/>
      <c r="L180" s="2"/>
      <c r="M180" s="2"/>
    </row>
    <row r="181" spans="6:13" x14ac:dyDescent="0.35">
      <c r="F181" s="2"/>
      <c r="G181" s="2"/>
      <c r="L181" s="2"/>
      <c r="M181" s="2"/>
    </row>
    <row r="183" spans="6:13" x14ac:dyDescent="0.35">
      <c r="F183" s="2"/>
      <c r="G183" s="2"/>
      <c r="L183" s="2"/>
      <c r="M183" s="2"/>
    </row>
    <row r="184" spans="6:13" x14ac:dyDescent="0.35">
      <c r="F184" s="2"/>
      <c r="G184" s="2"/>
      <c r="L184" s="2"/>
      <c r="M184" s="2"/>
    </row>
    <row r="186" spans="6:13" x14ac:dyDescent="0.35">
      <c r="F186" s="2"/>
      <c r="G186" s="2"/>
      <c r="L186" s="2"/>
      <c r="M186" s="2"/>
    </row>
    <row r="187" spans="6:13" x14ac:dyDescent="0.35">
      <c r="F187" s="2"/>
      <c r="G187" s="2"/>
      <c r="L187" s="2"/>
      <c r="M187" s="2"/>
    </row>
    <row r="189" spans="6:13" x14ac:dyDescent="0.35">
      <c r="L189" s="2"/>
      <c r="M189" s="2"/>
    </row>
    <row r="192" spans="6:13" x14ac:dyDescent="0.35">
      <c r="F192" s="2"/>
      <c r="G192" s="2"/>
      <c r="L192" s="2"/>
      <c r="M192" s="2"/>
    </row>
    <row r="193" spans="6:13" x14ac:dyDescent="0.35">
      <c r="F193" s="2"/>
      <c r="G193" s="2"/>
      <c r="L193" s="2"/>
      <c r="M193" s="2"/>
    </row>
    <row r="195" spans="6:13" x14ac:dyDescent="0.35">
      <c r="F195" s="2"/>
      <c r="G195" s="2"/>
      <c r="L195" s="2"/>
      <c r="M195" s="2"/>
    </row>
    <row r="196" spans="6:13" x14ac:dyDescent="0.35">
      <c r="F196" s="2"/>
      <c r="G196" s="2"/>
      <c r="L196" s="2"/>
      <c r="M196" s="2"/>
    </row>
    <row r="198" spans="6:13" x14ac:dyDescent="0.35">
      <c r="F198" s="2"/>
      <c r="G198" s="2"/>
      <c r="L198" s="2"/>
      <c r="M198" s="2"/>
    </row>
    <row r="199" spans="6:13" x14ac:dyDescent="0.35">
      <c r="F199" s="2"/>
      <c r="G199" s="2"/>
      <c r="L199" s="2"/>
      <c r="M199" s="2"/>
    </row>
    <row r="201" spans="6:13" x14ac:dyDescent="0.35">
      <c r="F201" s="2"/>
      <c r="G201" s="2"/>
      <c r="L201" s="2"/>
      <c r="M201" s="2"/>
    </row>
    <row r="202" spans="6:13" x14ac:dyDescent="0.35">
      <c r="F202" s="2"/>
      <c r="G202" s="2"/>
      <c r="L202" s="2"/>
      <c r="M202" s="2"/>
    </row>
    <row r="204" spans="6:13" x14ac:dyDescent="0.35">
      <c r="F204" s="2"/>
      <c r="G204" s="2"/>
      <c r="L204" s="2"/>
      <c r="M204" s="2"/>
    </row>
    <row r="205" spans="6:13" x14ac:dyDescent="0.35">
      <c r="F205" s="2"/>
      <c r="G205" s="2"/>
      <c r="L205" s="2"/>
      <c r="M205" s="2"/>
    </row>
    <row r="207" spans="6:13" x14ac:dyDescent="0.35">
      <c r="F207" s="2"/>
      <c r="G207" s="2"/>
      <c r="L207" s="2"/>
      <c r="M207" s="2"/>
    </row>
    <row r="208" spans="6:13" x14ac:dyDescent="0.35">
      <c r="F208" s="2"/>
      <c r="G208" s="2"/>
      <c r="L208" s="2"/>
      <c r="M208" s="2"/>
    </row>
    <row r="210" spans="6:13" x14ac:dyDescent="0.35">
      <c r="F210" s="2"/>
      <c r="G210" s="2"/>
      <c r="L210" s="2"/>
      <c r="M210" s="2"/>
    </row>
    <row r="211" spans="6:13" x14ac:dyDescent="0.35">
      <c r="F211" s="2"/>
      <c r="G211" s="2"/>
      <c r="L211" s="2"/>
      <c r="M211" s="2"/>
    </row>
    <row r="213" spans="6:13" x14ac:dyDescent="0.35">
      <c r="F213" s="2"/>
      <c r="G213" s="2"/>
      <c r="L213" s="2"/>
      <c r="M213" s="2"/>
    </row>
    <row r="214" spans="6:13" x14ac:dyDescent="0.35">
      <c r="F214" s="2"/>
      <c r="G214" s="2"/>
      <c r="L214" s="2"/>
      <c r="M214" s="2"/>
    </row>
    <row r="216" spans="6:13" x14ac:dyDescent="0.35">
      <c r="F216" s="2"/>
      <c r="L216" s="2"/>
      <c r="M216" s="2"/>
    </row>
    <row r="217" spans="6:13" x14ac:dyDescent="0.35">
      <c r="F217" s="2"/>
      <c r="L217" s="2"/>
      <c r="M217" s="2"/>
    </row>
    <row r="219" spans="6:13" x14ac:dyDescent="0.35">
      <c r="F219" s="2"/>
      <c r="G219" s="2"/>
      <c r="L219" s="2"/>
      <c r="M219" s="2"/>
    </row>
    <row r="220" spans="6:13" x14ac:dyDescent="0.35">
      <c r="F220" s="2"/>
      <c r="G220" s="2"/>
      <c r="L220" s="2"/>
      <c r="M220" s="2"/>
    </row>
    <row r="222" spans="6:13" x14ac:dyDescent="0.35">
      <c r="F222" s="2"/>
      <c r="G222" s="2"/>
      <c r="L222" s="2"/>
      <c r="M222" s="2"/>
    </row>
    <row r="223" spans="6:13" x14ac:dyDescent="0.35">
      <c r="F223" s="2"/>
      <c r="G223" s="2"/>
      <c r="L223" s="2"/>
      <c r="M223" s="2"/>
    </row>
    <row r="225" spans="6:13" x14ac:dyDescent="0.35">
      <c r="F225" s="2"/>
      <c r="G225" s="2"/>
      <c r="L225" s="2"/>
      <c r="M225" s="2"/>
    </row>
    <row r="226" spans="6:13" x14ac:dyDescent="0.35">
      <c r="F226" s="2"/>
      <c r="G226" s="2"/>
      <c r="L226" s="2"/>
      <c r="M226" s="2"/>
    </row>
    <row r="228" spans="6:13" x14ac:dyDescent="0.35">
      <c r="F228" s="2"/>
      <c r="G228" s="2"/>
      <c r="L228" s="2"/>
      <c r="M228" s="2"/>
    </row>
    <row r="229" spans="6:13" x14ac:dyDescent="0.35">
      <c r="F229" s="2"/>
      <c r="G229" s="2"/>
      <c r="L229" s="2"/>
      <c r="M229" s="2"/>
    </row>
    <row r="231" spans="6:13" x14ac:dyDescent="0.35">
      <c r="F231" s="2"/>
      <c r="L231" s="2"/>
      <c r="M231" s="2"/>
    </row>
    <row r="232" spans="6:13" x14ac:dyDescent="0.35">
      <c r="F232" s="2"/>
      <c r="L232" s="2"/>
      <c r="M232" s="2"/>
    </row>
    <row r="234" spans="6:13" x14ac:dyDescent="0.35">
      <c r="F234" s="2"/>
      <c r="G234" s="2"/>
      <c r="L234" s="2"/>
      <c r="M234" s="2"/>
    </row>
    <row r="235" spans="6:13" x14ac:dyDescent="0.35">
      <c r="F235" s="2"/>
      <c r="G235" s="2"/>
      <c r="L235" s="2"/>
      <c r="M235" s="2"/>
    </row>
    <row r="237" spans="6:13" x14ac:dyDescent="0.35">
      <c r="F237" s="2"/>
      <c r="L237" s="2"/>
      <c r="M237" s="2"/>
    </row>
    <row r="238" spans="6:13" x14ac:dyDescent="0.35">
      <c r="F238" s="2"/>
      <c r="L238" s="2"/>
      <c r="M238" s="2"/>
    </row>
    <row r="240" spans="6:13" x14ac:dyDescent="0.35">
      <c r="F240" s="2"/>
      <c r="G240" s="2"/>
      <c r="L240" s="2"/>
      <c r="M240" s="2"/>
    </row>
    <row r="241" spans="6:13" x14ac:dyDescent="0.35">
      <c r="F241" s="2"/>
      <c r="G241" s="2"/>
      <c r="L241" s="2"/>
      <c r="M241" s="2"/>
    </row>
    <row r="243" spans="6:13" x14ac:dyDescent="0.35">
      <c r="F243" s="2"/>
      <c r="L243" s="2"/>
      <c r="M243" s="2"/>
    </row>
    <row r="244" spans="6:13" x14ac:dyDescent="0.35">
      <c r="F244" s="2"/>
      <c r="L244" s="2"/>
      <c r="M244" s="2"/>
    </row>
    <row r="246" spans="6:13" x14ac:dyDescent="0.35">
      <c r="F246" s="2"/>
      <c r="G246" s="2"/>
      <c r="L246" s="2"/>
      <c r="M246" s="2"/>
    </row>
    <row r="247" spans="6:13" x14ac:dyDescent="0.35">
      <c r="F247" s="2"/>
      <c r="G247" s="2"/>
      <c r="L247" s="2"/>
      <c r="M247" s="2"/>
    </row>
    <row r="249" spans="6:13" x14ac:dyDescent="0.35">
      <c r="F249" s="2"/>
      <c r="G249" s="2"/>
      <c r="L249" s="2"/>
      <c r="M249" s="2"/>
    </row>
    <row r="250" spans="6:13" x14ac:dyDescent="0.35">
      <c r="F250" s="2"/>
      <c r="G250" s="2"/>
      <c r="L250" s="2"/>
      <c r="M250" s="2"/>
    </row>
    <row r="252" spans="6:13" x14ac:dyDescent="0.35">
      <c r="F252" s="2"/>
      <c r="G252" s="2"/>
      <c r="L252" s="2"/>
      <c r="M252" s="2"/>
    </row>
    <row r="253" spans="6:13" x14ac:dyDescent="0.35">
      <c r="F253" s="2"/>
      <c r="G253" s="2"/>
      <c r="L253" s="2"/>
      <c r="M253" s="2"/>
    </row>
    <row r="255" spans="6:13" x14ac:dyDescent="0.35">
      <c r="F255" s="2"/>
      <c r="G255" s="2"/>
      <c r="L255" s="2"/>
      <c r="M255" s="2"/>
    </row>
    <row r="256" spans="6:13" x14ac:dyDescent="0.35">
      <c r="F256" s="2"/>
      <c r="G256" s="2"/>
      <c r="L256" s="2"/>
      <c r="M256" s="2"/>
    </row>
    <row r="258" spans="6:13" x14ac:dyDescent="0.35">
      <c r="F258" s="2"/>
      <c r="G258" s="2"/>
      <c r="L258" s="2"/>
      <c r="M258" s="2"/>
    </row>
    <row r="259" spans="6:13" x14ac:dyDescent="0.35">
      <c r="F259" s="2"/>
      <c r="G259" s="2"/>
      <c r="L259" s="2"/>
      <c r="M259" s="2"/>
    </row>
    <row r="261" spans="6:13" x14ac:dyDescent="0.35">
      <c r="F261" s="2"/>
      <c r="G261" s="2"/>
      <c r="L261" s="2"/>
      <c r="M261" s="2"/>
    </row>
    <row r="262" spans="6:13" x14ac:dyDescent="0.35">
      <c r="F262" s="2"/>
      <c r="G262" s="2"/>
      <c r="L262" s="2"/>
      <c r="M262" s="2"/>
    </row>
    <row r="264" spans="6:13" x14ac:dyDescent="0.35">
      <c r="F264" s="2"/>
      <c r="L264" s="2"/>
      <c r="M264" s="2"/>
    </row>
    <row r="265" spans="6:13" x14ac:dyDescent="0.35">
      <c r="F265" s="2"/>
      <c r="L265" s="2"/>
      <c r="M265" s="2"/>
    </row>
    <row r="267" spans="6:13" x14ac:dyDescent="0.35">
      <c r="F267" s="2"/>
      <c r="G267" s="2"/>
      <c r="L267" s="2"/>
      <c r="M267" s="2"/>
    </row>
    <row r="268" spans="6:13" x14ac:dyDescent="0.35">
      <c r="F268" s="2"/>
      <c r="G268" s="2"/>
      <c r="L268" s="2"/>
      <c r="M268" s="2"/>
    </row>
    <row r="270" spans="6:13" x14ac:dyDescent="0.35">
      <c r="F270" s="2"/>
      <c r="G270" s="2"/>
      <c r="L270" s="2"/>
      <c r="M270" s="2"/>
    </row>
    <row r="271" spans="6:13" x14ac:dyDescent="0.35">
      <c r="F271" s="2"/>
      <c r="G271" s="2"/>
      <c r="L271" s="2"/>
      <c r="M271" s="2"/>
    </row>
    <row r="273" spans="6:13" x14ac:dyDescent="0.35">
      <c r="F273" s="2"/>
      <c r="G273" s="2"/>
      <c r="L273" s="2"/>
      <c r="M273" s="2"/>
    </row>
    <row r="274" spans="6:13" x14ac:dyDescent="0.35">
      <c r="F274" s="2"/>
      <c r="G274" s="2"/>
      <c r="L274" s="2"/>
      <c r="M274" s="2"/>
    </row>
    <row r="276" spans="6:13" x14ac:dyDescent="0.35">
      <c r="F276" s="2"/>
      <c r="G276" s="2"/>
      <c r="L276" s="2"/>
      <c r="M276" s="2"/>
    </row>
    <row r="277" spans="6:13" x14ac:dyDescent="0.35">
      <c r="F277" s="2"/>
      <c r="G277" s="2"/>
      <c r="L277" s="2"/>
      <c r="M277" s="2"/>
    </row>
    <row r="279" spans="6:13" x14ac:dyDescent="0.35">
      <c r="F279" s="2"/>
      <c r="G279" s="2"/>
      <c r="L279" s="2"/>
      <c r="M279" s="2"/>
    </row>
    <row r="280" spans="6:13" x14ac:dyDescent="0.35">
      <c r="F280" s="2"/>
      <c r="G280" s="2"/>
      <c r="L280" s="2"/>
      <c r="M280" s="2"/>
    </row>
    <row r="282" spans="6:13" x14ac:dyDescent="0.35">
      <c r="F282" s="2"/>
      <c r="G282" s="2"/>
      <c r="L282" s="2"/>
      <c r="M282" s="2"/>
    </row>
    <row r="283" spans="6:13" x14ac:dyDescent="0.35">
      <c r="F283" s="2"/>
      <c r="G283" s="2"/>
      <c r="L283" s="2"/>
      <c r="M283" s="2"/>
    </row>
    <row r="285" spans="6:13" x14ac:dyDescent="0.35">
      <c r="F285" s="2"/>
      <c r="G285" s="2"/>
      <c r="L285" s="2"/>
      <c r="M285" s="2"/>
    </row>
    <row r="286" spans="6:13" x14ac:dyDescent="0.35">
      <c r="F286" s="2"/>
      <c r="G286" s="2"/>
      <c r="L286" s="2"/>
      <c r="M286" s="2"/>
    </row>
    <row r="288" spans="6:13" x14ac:dyDescent="0.35">
      <c r="F288" s="2"/>
      <c r="G288" s="2"/>
      <c r="L288" s="2"/>
      <c r="M288" s="2"/>
    </row>
    <row r="289" spans="6:13" x14ac:dyDescent="0.35">
      <c r="F289" s="2"/>
      <c r="L289" s="2"/>
      <c r="M289" s="2"/>
    </row>
    <row r="291" spans="6:13" x14ac:dyDescent="0.35">
      <c r="F291" s="2"/>
      <c r="L291" s="2"/>
      <c r="M291" s="2"/>
    </row>
    <row r="292" spans="6:13" x14ac:dyDescent="0.35">
      <c r="F292" s="2"/>
      <c r="L292" s="2"/>
      <c r="M292" s="2"/>
    </row>
    <row r="294" spans="6:13" x14ac:dyDescent="0.35">
      <c r="F294" s="2"/>
      <c r="G294" s="2"/>
      <c r="L294" s="2"/>
      <c r="M294" s="2"/>
    </row>
    <row r="295" spans="6:13" x14ac:dyDescent="0.35">
      <c r="F295" s="2"/>
      <c r="G295" s="2"/>
      <c r="L295" s="2"/>
      <c r="M295" s="2"/>
    </row>
    <row r="297" spans="6:13" x14ac:dyDescent="0.35">
      <c r="F297" s="2"/>
      <c r="G297" s="2"/>
      <c r="L297" s="2"/>
      <c r="M297" s="2"/>
    </row>
    <row r="298" spans="6:13" x14ac:dyDescent="0.35">
      <c r="F298" s="2"/>
      <c r="G298" s="2"/>
      <c r="L298" s="2"/>
      <c r="M298" s="2"/>
    </row>
    <row r="300" spans="6:13" x14ac:dyDescent="0.35">
      <c r="F300" s="2"/>
      <c r="G300" s="2"/>
      <c r="L300" s="2"/>
      <c r="M300" s="2"/>
    </row>
    <row r="301" spans="6:13" x14ac:dyDescent="0.35">
      <c r="F301" s="2"/>
      <c r="G301" s="2"/>
      <c r="L301" s="2"/>
      <c r="M301" s="2"/>
    </row>
    <row r="303" spans="6:13" x14ac:dyDescent="0.35">
      <c r="F303" s="2"/>
      <c r="G303" s="2"/>
      <c r="L303" s="2"/>
      <c r="M303" s="2"/>
    </row>
    <row r="304" spans="6:13" x14ac:dyDescent="0.35">
      <c r="F304" s="2"/>
      <c r="G304" s="2"/>
      <c r="L304" s="2"/>
      <c r="M304" s="2"/>
    </row>
    <row r="306" spans="6:13" x14ac:dyDescent="0.35">
      <c r="F306" s="2"/>
      <c r="L306" s="2"/>
      <c r="M306" s="2"/>
    </row>
    <row r="307" spans="6:13" x14ac:dyDescent="0.35">
      <c r="F307" s="2"/>
      <c r="L307" s="2"/>
      <c r="M307" s="2"/>
    </row>
    <row r="309" spans="6:13" x14ac:dyDescent="0.35">
      <c r="F309" s="2"/>
      <c r="G309" s="2"/>
      <c r="L309" s="2"/>
      <c r="M309" s="2"/>
    </row>
    <row r="310" spans="6:13" x14ac:dyDescent="0.35">
      <c r="F310" s="2"/>
      <c r="G310" s="2"/>
      <c r="L310" s="2"/>
      <c r="M310" s="2"/>
    </row>
    <row r="312" spans="6:13" x14ac:dyDescent="0.35">
      <c r="F312" s="2"/>
      <c r="G312" s="2"/>
      <c r="L312" s="2"/>
      <c r="M312" s="2"/>
    </row>
    <row r="313" spans="6:13" x14ac:dyDescent="0.35">
      <c r="F313" s="2"/>
      <c r="G313" s="2"/>
      <c r="L313" s="2"/>
      <c r="M313" s="2"/>
    </row>
    <row r="315" spans="6:13" x14ac:dyDescent="0.35">
      <c r="F315" s="2"/>
      <c r="G315" s="2"/>
      <c r="L315" s="2"/>
      <c r="M315" s="2"/>
    </row>
    <row r="316" spans="6:13" x14ac:dyDescent="0.35">
      <c r="F316" s="2"/>
      <c r="G316" s="2"/>
      <c r="L316" s="2"/>
      <c r="M316" s="2"/>
    </row>
    <row r="318" spans="6:13" x14ac:dyDescent="0.35">
      <c r="F318" s="2"/>
      <c r="G318" s="2"/>
      <c r="L318" s="2"/>
      <c r="M318" s="2"/>
    </row>
    <row r="319" spans="6:13" x14ac:dyDescent="0.35">
      <c r="F319" s="2"/>
      <c r="G319" s="2"/>
      <c r="L319" s="2"/>
      <c r="M319" s="2"/>
    </row>
    <row r="321" spans="6:13" x14ac:dyDescent="0.35">
      <c r="F321" s="2"/>
      <c r="L321" s="2"/>
      <c r="M321" s="2"/>
    </row>
    <row r="322" spans="6:13" x14ac:dyDescent="0.35">
      <c r="F322" s="2"/>
      <c r="L322" s="2"/>
      <c r="M322" s="2"/>
    </row>
    <row r="324" spans="6:13" x14ac:dyDescent="0.35">
      <c r="F324" s="2"/>
      <c r="G324" s="2"/>
      <c r="L324" s="2"/>
      <c r="M324" s="2"/>
    </row>
    <row r="325" spans="6:13" x14ac:dyDescent="0.35">
      <c r="F325" s="2"/>
      <c r="G325" s="2"/>
      <c r="L325" s="2"/>
      <c r="M325" s="2"/>
    </row>
    <row r="327" spans="6:13" x14ac:dyDescent="0.35">
      <c r="F327" s="2"/>
      <c r="G327" s="2"/>
      <c r="L327" s="2"/>
      <c r="M327" s="2"/>
    </row>
    <row r="328" spans="6:13" x14ac:dyDescent="0.35">
      <c r="F328" s="2"/>
      <c r="G328" s="2"/>
      <c r="L328" s="2"/>
      <c r="M328" s="2"/>
    </row>
    <row r="330" spans="6:13" x14ac:dyDescent="0.35">
      <c r="F330" s="2"/>
      <c r="G330" s="2"/>
      <c r="L330" s="2"/>
      <c r="M330" s="2"/>
    </row>
    <row r="331" spans="6:13" x14ac:dyDescent="0.35">
      <c r="F331" s="2"/>
      <c r="G331" s="2"/>
      <c r="L331" s="2"/>
      <c r="M331" s="2"/>
    </row>
    <row r="333" spans="6:13" x14ac:dyDescent="0.35">
      <c r="L333" s="2"/>
      <c r="M333" s="2"/>
    </row>
    <row r="334" spans="6:13" x14ac:dyDescent="0.35">
      <c r="L334" s="2"/>
      <c r="M334" s="2"/>
    </row>
    <row r="336" spans="6:13" x14ac:dyDescent="0.35">
      <c r="F336" s="2"/>
      <c r="G336" s="2"/>
      <c r="L336" s="2"/>
      <c r="M336" s="2"/>
    </row>
    <row r="337" spans="6:13" x14ac:dyDescent="0.35">
      <c r="F337" s="2"/>
      <c r="G337" s="2"/>
      <c r="L337" s="2"/>
      <c r="M337" s="2"/>
    </row>
    <row r="339" spans="6:13" x14ac:dyDescent="0.35">
      <c r="F339" s="2"/>
      <c r="G339" s="2"/>
      <c r="L339" s="2"/>
      <c r="M339" s="2"/>
    </row>
    <row r="340" spans="6:13" x14ac:dyDescent="0.35">
      <c r="F340" s="2"/>
      <c r="G340" s="2"/>
      <c r="L340" s="2"/>
      <c r="M340" s="2"/>
    </row>
    <row r="342" spans="6:13" x14ac:dyDescent="0.35">
      <c r="F342" s="2"/>
      <c r="G342" s="2"/>
      <c r="L342" s="2"/>
      <c r="M342" s="2"/>
    </row>
    <row r="343" spans="6:13" x14ac:dyDescent="0.35">
      <c r="F343" s="2"/>
      <c r="G343" s="2"/>
      <c r="L343" s="2"/>
      <c r="M343" s="2"/>
    </row>
    <row r="345" spans="6:13" x14ac:dyDescent="0.35">
      <c r="F345" s="2"/>
      <c r="G345" s="2"/>
      <c r="L345" s="2"/>
      <c r="M345" s="2"/>
    </row>
    <row r="346" spans="6:13" x14ac:dyDescent="0.35">
      <c r="F346" s="2"/>
      <c r="G346" s="2"/>
      <c r="L346" s="2"/>
      <c r="M346" s="2"/>
    </row>
    <row r="348" spans="6:13" x14ac:dyDescent="0.35">
      <c r="F348" s="2"/>
      <c r="G348" s="2"/>
      <c r="L348" s="2"/>
      <c r="M348" s="2"/>
    </row>
    <row r="349" spans="6:13" x14ac:dyDescent="0.35">
      <c r="F349" s="2"/>
      <c r="G349" s="2"/>
      <c r="L349" s="2"/>
      <c r="M349" s="2"/>
    </row>
    <row r="351" spans="6:13" x14ac:dyDescent="0.35">
      <c r="F351" s="2"/>
      <c r="G351" s="2"/>
      <c r="L351" s="2"/>
      <c r="M351" s="2"/>
    </row>
    <row r="352" spans="6:13" x14ac:dyDescent="0.35">
      <c r="F352" s="2"/>
      <c r="G352" s="2"/>
      <c r="L352" s="2"/>
      <c r="M352" s="2"/>
    </row>
    <row r="354" spans="6:13" x14ac:dyDescent="0.35">
      <c r="F354" s="2"/>
      <c r="G354" s="2"/>
      <c r="L354" s="2"/>
      <c r="M354" s="2"/>
    </row>
    <row r="355" spans="6:13" x14ac:dyDescent="0.35">
      <c r="F355" s="2"/>
      <c r="G355" s="2"/>
      <c r="L355" s="2"/>
      <c r="M355" s="2"/>
    </row>
    <row r="357" spans="6:13" x14ac:dyDescent="0.35">
      <c r="F357" s="2"/>
      <c r="L357" s="2"/>
      <c r="M357" s="2"/>
    </row>
    <row r="358" spans="6:13" x14ac:dyDescent="0.35">
      <c r="F358" s="2"/>
      <c r="L358" s="2"/>
      <c r="M358" s="2"/>
    </row>
    <row r="360" spans="6:13" x14ac:dyDescent="0.35">
      <c r="F360" s="2"/>
      <c r="G360" s="2"/>
      <c r="L360" s="2"/>
      <c r="M360" s="2"/>
    </row>
    <row r="361" spans="6:13" x14ac:dyDescent="0.35">
      <c r="F361" s="2"/>
      <c r="G361" s="2"/>
      <c r="L361" s="2"/>
      <c r="M361" s="2"/>
    </row>
    <row r="363" spans="6:13" x14ac:dyDescent="0.35">
      <c r="F363" s="2"/>
      <c r="L363" s="2"/>
      <c r="M363" s="2"/>
    </row>
    <row r="364" spans="6:13" x14ac:dyDescent="0.35">
      <c r="F364" s="2"/>
      <c r="L364" s="2"/>
      <c r="M364" s="2"/>
    </row>
    <row r="366" spans="6:13" x14ac:dyDescent="0.35">
      <c r="F366" s="2"/>
      <c r="G366" s="2"/>
      <c r="L366" s="2"/>
      <c r="M366" s="2"/>
    </row>
    <row r="367" spans="6:13" x14ac:dyDescent="0.35">
      <c r="F367" s="2"/>
      <c r="G367" s="2"/>
      <c r="L367" s="2"/>
      <c r="M367" s="2"/>
    </row>
    <row r="369" spans="6:13" x14ac:dyDescent="0.35">
      <c r="L369" s="2"/>
      <c r="M369" s="2"/>
    </row>
    <row r="370" spans="6:13" x14ac:dyDescent="0.35">
      <c r="L370" s="2"/>
      <c r="M370" s="2"/>
    </row>
    <row r="372" spans="6:13" x14ac:dyDescent="0.35">
      <c r="F372" s="2"/>
      <c r="G372" s="2"/>
      <c r="L372" s="2"/>
      <c r="M372" s="2"/>
    </row>
    <row r="373" spans="6:13" x14ac:dyDescent="0.35">
      <c r="F373" s="2"/>
      <c r="G373" s="2"/>
      <c r="L373" s="2"/>
      <c r="M373" s="2"/>
    </row>
    <row r="375" spans="6:13" x14ac:dyDescent="0.35">
      <c r="F375" s="2"/>
      <c r="L375" s="2"/>
      <c r="M375" s="2"/>
    </row>
    <row r="376" spans="6:13" x14ac:dyDescent="0.35">
      <c r="F376" s="2"/>
      <c r="L376" s="2"/>
      <c r="M376" s="2"/>
    </row>
    <row r="378" spans="6:13" x14ac:dyDescent="0.35">
      <c r="F378" s="2"/>
      <c r="G378" s="2"/>
      <c r="L378" s="2"/>
      <c r="M378" s="2"/>
    </row>
    <row r="379" spans="6:13" x14ac:dyDescent="0.35">
      <c r="F379" s="2"/>
      <c r="G379" s="2"/>
      <c r="L379" s="2"/>
      <c r="M379" s="2"/>
    </row>
    <row r="381" spans="6:13" x14ac:dyDescent="0.35">
      <c r="F381" s="2"/>
      <c r="G381" s="2"/>
      <c r="L381" s="2"/>
      <c r="M381" s="2"/>
    </row>
    <row r="382" spans="6:13" x14ac:dyDescent="0.35">
      <c r="F382" s="2"/>
      <c r="G382" s="2"/>
      <c r="L382" s="2"/>
      <c r="M382" s="2"/>
    </row>
    <row r="384" spans="6:13" x14ac:dyDescent="0.35">
      <c r="F384" s="2"/>
      <c r="G384" s="2"/>
      <c r="L384" s="2"/>
      <c r="M384" s="2"/>
    </row>
    <row r="385" spans="6:13" x14ac:dyDescent="0.35">
      <c r="F385" s="2"/>
      <c r="G385" s="2"/>
      <c r="L385" s="2"/>
      <c r="M385" s="2"/>
    </row>
    <row r="387" spans="6:13" x14ac:dyDescent="0.35">
      <c r="F387" s="2"/>
      <c r="G387" s="2"/>
      <c r="L387" s="2"/>
      <c r="M387" s="2"/>
    </row>
    <row r="388" spans="6:13" x14ac:dyDescent="0.35">
      <c r="F388" s="2"/>
      <c r="G388" s="2"/>
      <c r="L388" s="2"/>
      <c r="M388" s="2"/>
    </row>
    <row r="390" spans="6:13" x14ac:dyDescent="0.35">
      <c r="F390" s="2"/>
      <c r="L390" s="2"/>
      <c r="M390" s="2"/>
    </row>
    <row r="391" spans="6:13" x14ac:dyDescent="0.35">
      <c r="F391" s="2"/>
      <c r="L391" s="2"/>
      <c r="M391" s="2"/>
    </row>
    <row r="393" spans="6:13" x14ac:dyDescent="0.35">
      <c r="F393" s="2"/>
      <c r="G393" s="2"/>
      <c r="L393" s="2"/>
      <c r="M393" s="2"/>
    </row>
    <row r="394" spans="6:13" x14ac:dyDescent="0.35">
      <c r="F394" s="2"/>
      <c r="G394" s="2"/>
      <c r="L394" s="2"/>
      <c r="M394" s="2"/>
    </row>
    <row r="396" spans="6:13" x14ac:dyDescent="0.35">
      <c r="F396" s="2"/>
      <c r="G396" s="2"/>
      <c r="L396" s="2"/>
      <c r="M396" s="2"/>
    </row>
    <row r="397" spans="6:13" x14ac:dyDescent="0.35">
      <c r="F397" s="2"/>
      <c r="G397" s="2"/>
      <c r="L397" s="2"/>
      <c r="M397" s="2"/>
    </row>
    <row r="399" spans="6:13" x14ac:dyDescent="0.35">
      <c r="F399" s="2"/>
      <c r="G399" s="2"/>
      <c r="L399" s="2"/>
      <c r="M399" s="2"/>
    </row>
    <row r="400" spans="6:13" x14ac:dyDescent="0.35">
      <c r="F400" s="2"/>
      <c r="G400" s="2"/>
      <c r="L400" s="2"/>
      <c r="M400" s="2"/>
    </row>
    <row r="402" spans="6:13" x14ac:dyDescent="0.35">
      <c r="F402" s="2"/>
      <c r="G402" s="2"/>
      <c r="L402" s="2"/>
      <c r="M402" s="2"/>
    </row>
    <row r="403" spans="6:13" x14ac:dyDescent="0.35">
      <c r="F403" s="2"/>
      <c r="G403" s="2"/>
      <c r="L403" s="2"/>
      <c r="M403" s="2"/>
    </row>
    <row r="405" spans="6:13" x14ac:dyDescent="0.35">
      <c r="F405" s="2"/>
      <c r="G405" s="2"/>
      <c r="L405" s="2"/>
      <c r="M405" s="2"/>
    </row>
    <row r="406" spans="6:13" x14ac:dyDescent="0.35">
      <c r="F406" s="2"/>
      <c r="G406" s="2"/>
      <c r="L406" s="2"/>
      <c r="M406" s="2"/>
    </row>
    <row r="408" spans="6:13" x14ac:dyDescent="0.35">
      <c r="F408" s="2"/>
      <c r="G408" s="2"/>
      <c r="L408" s="2"/>
      <c r="M408" s="2"/>
    </row>
    <row r="409" spans="6:13" x14ac:dyDescent="0.35">
      <c r="F409" s="2"/>
      <c r="G409" s="2"/>
      <c r="L409" s="2"/>
      <c r="M409" s="2"/>
    </row>
    <row r="411" spans="6:13" x14ac:dyDescent="0.35">
      <c r="F411" s="2"/>
      <c r="L411" s="2"/>
      <c r="M411" s="2"/>
    </row>
    <row r="412" spans="6:13" x14ac:dyDescent="0.35">
      <c r="F412" s="2"/>
      <c r="L412" s="2"/>
      <c r="M412" s="2"/>
    </row>
    <row r="414" spans="6:13" x14ac:dyDescent="0.35">
      <c r="F414" s="2"/>
      <c r="L414" s="2"/>
      <c r="M414" s="2"/>
    </row>
    <row r="415" spans="6:13" x14ac:dyDescent="0.35">
      <c r="F415" s="2"/>
      <c r="L415" s="2"/>
      <c r="M415" s="2"/>
    </row>
    <row r="417" spans="6:13" x14ac:dyDescent="0.35">
      <c r="F417" s="2"/>
      <c r="G417" s="2"/>
      <c r="L417" s="2"/>
      <c r="M417" s="2"/>
    </row>
    <row r="418" spans="6:13" x14ac:dyDescent="0.35">
      <c r="F418" s="2"/>
      <c r="G418" s="2"/>
      <c r="L418" s="2"/>
      <c r="M418" s="2"/>
    </row>
    <row r="420" spans="6:13" x14ac:dyDescent="0.35">
      <c r="F420" s="2"/>
      <c r="G420" s="2"/>
      <c r="L420" s="2"/>
      <c r="M420" s="2"/>
    </row>
    <row r="421" spans="6:13" x14ac:dyDescent="0.35">
      <c r="F421" s="2"/>
      <c r="G421" s="2"/>
      <c r="L421" s="2"/>
      <c r="M421" s="2"/>
    </row>
    <row r="423" spans="6:13" x14ac:dyDescent="0.35">
      <c r="F423" s="2"/>
      <c r="G423" s="2"/>
      <c r="L423" s="2"/>
      <c r="M423" s="2"/>
    </row>
    <row r="424" spans="6:13" x14ac:dyDescent="0.35">
      <c r="F424" s="2"/>
      <c r="G424" s="2"/>
      <c r="L424" s="2"/>
      <c r="M424" s="2"/>
    </row>
    <row r="426" spans="6:13" x14ac:dyDescent="0.35">
      <c r="F426" s="2"/>
      <c r="L426" s="2"/>
      <c r="M426" s="2"/>
    </row>
    <row r="427" spans="6:13" x14ac:dyDescent="0.35">
      <c r="F427" s="2"/>
      <c r="L427" s="2"/>
      <c r="M427" s="2"/>
    </row>
    <row r="429" spans="6:13" x14ac:dyDescent="0.35">
      <c r="F429" s="2"/>
      <c r="L429" s="2"/>
      <c r="M429" s="2"/>
    </row>
    <row r="430" spans="6:13" x14ac:dyDescent="0.35">
      <c r="F430" s="2"/>
      <c r="L430" s="2"/>
      <c r="M430" s="2"/>
    </row>
    <row r="432" spans="6:13" x14ac:dyDescent="0.35">
      <c r="F432" s="2"/>
      <c r="G432" s="2"/>
      <c r="L432" s="2"/>
      <c r="M432" s="2"/>
    </row>
    <row r="433" spans="6:13" x14ac:dyDescent="0.35">
      <c r="F433" s="2"/>
      <c r="G433" s="2"/>
      <c r="L433" s="2"/>
      <c r="M433" s="2"/>
    </row>
    <row r="435" spans="6:13" x14ac:dyDescent="0.35">
      <c r="F435" s="2"/>
      <c r="G435" s="2"/>
      <c r="L435" s="2"/>
      <c r="M435" s="2"/>
    </row>
    <row r="436" spans="6:13" x14ac:dyDescent="0.35">
      <c r="F436" s="2"/>
      <c r="G436" s="2"/>
      <c r="L436" s="2"/>
      <c r="M436" s="2"/>
    </row>
    <row r="438" spans="6:13" x14ac:dyDescent="0.35">
      <c r="F438" s="2"/>
      <c r="G438" s="2"/>
      <c r="L438" s="2"/>
      <c r="M438" s="2"/>
    </row>
    <row r="439" spans="6:13" x14ac:dyDescent="0.35">
      <c r="F439" s="2"/>
      <c r="G439" s="2"/>
      <c r="L439" s="2"/>
      <c r="M439" s="2"/>
    </row>
    <row r="441" spans="6:13" x14ac:dyDescent="0.35">
      <c r="F441" s="2"/>
      <c r="G441" s="2"/>
      <c r="L441" s="2"/>
      <c r="M441" s="2"/>
    </row>
    <row r="442" spans="6:13" x14ac:dyDescent="0.35">
      <c r="F442" s="2"/>
      <c r="G442" s="2"/>
      <c r="L442" s="2"/>
      <c r="M442" s="2"/>
    </row>
    <row r="444" spans="6:13" x14ac:dyDescent="0.35">
      <c r="F444" s="2"/>
      <c r="L444" s="2"/>
      <c r="M444" s="2"/>
    </row>
    <row r="445" spans="6:13" x14ac:dyDescent="0.35">
      <c r="F445" s="2"/>
      <c r="L445" s="2"/>
      <c r="M445" s="2"/>
    </row>
    <row r="447" spans="6:13" x14ac:dyDescent="0.35">
      <c r="F447" s="2"/>
      <c r="G447" s="2"/>
      <c r="L447" s="2"/>
      <c r="M447" s="2"/>
    </row>
    <row r="448" spans="6:13" x14ac:dyDescent="0.35">
      <c r="F448" s="2"/>
      <c r="G448" s="2"/>
      <c r="L448" s="2"/>
      <c r="M448" s="2"/>
    </row>
    <row r="450" spans="6:13" x14ac:dyDescent="0.35">
      <c r="F450" s="2"/>
      <c r="G450" s="2"/>
      <c r="L450" s="2"/>
      <c r="M450" s="2"/>
    </row>
    <row r="451" spans="6:13" x14ac:dyDescent="0.35">
      <c r="F451" s="2"/>
      <c r="G451" s="2"/>
      <c r="L451" s="2"/>
      <c r="M451" s="2"/>
    </row>
    <row r="453" spans="6:13" x14ac:dyDescent="0.35">
      <c r="F453" s="2"/>
      <c r="G453" s="2"/>
      <c r="L453" s="2"/>
      <c r="M453" s="2"/>
    </row>
    <row r="454" spans="6:13" x14ac:dyDescent="0.35">
      <c r="F454" s="2"/>
      <c r="G454" s="2"/>
      <c r="L454" s="2"/>
      <c r="M454" s="2"/>
    </row>
    <row r="456" spans="6:13" x14ac:dyDescent="0.35">
      <c r="F456" s="2"/>
      <c r="L456" s="2"/>
      <c r="M456" s="2"/>
    </row>
    <row r="457" spans="6:13" x14ac:dyDescent="0.35">
      <c r="F457" s="2"/>
      <c r="L457" s="2"/>
      <c r="M457" s="2"/>
    </row>
    <row r="459" spans="6:13" x14ac:dyDescent="0.35">
      <c r="F459" s="2"/>
      <c r="G459" s="2"/>
      <c r="L459" s="2"/>
      <c r="M459" s="2"/>
    </row>
    <row r="460" spans="6:13" x14ac:dyDescent="0.35">
      <c r="F460" s="2"/>
      <c r="G460" s="2"/>
      <c r="L460" s="2"/>
      <c r="M460" s="2"/>
    </row>
    <row r="462" spans="6:13" x14ac:dyDescent="0.35">
      <c r="F462" s="2"/>
      <c r="G462" s="2"/>
      <c r="L462" s="2"/>
      <c r="M462" s="2"/>
    </row>
    <row r="463" spans="6:13" x14ac:dyDescent="0.35">
      <c r="F463" s="2"/>
      <c r="G463" s="2"/>
      <c r="L463" s="2"/>
      <c r="M463" s="2"/>
    </row>
    <row r="465" spans="6:13" x14ac:dyDescent="0.35">
      <c r="F465" s="2"/>
      <c r="G465" s="2"/>
      <c r="L465" s="2"/>
      <c r="M465" s="2"/>
    </row>
    <row r="466" spans="6:13" x14ac:dyDescent="0.35">
      <c r="F466" s="2"/>
      <c r="G466" s="2"/>
      <c r="L466" s="2"/>
      <c r="M466" s="2"/>
    </row>
    <row r="468" spans="6:13" x14ac:dyDescent="0.35">
      <c r="F468" s="2"/>
      <c r="G468" s="2"/>
      <c r="L468" s="2"/>
      <c r="M468" s="2"/>
    </row>
    <row r="469" spans="6:13" x14ac:dyDescent="0.35">
      <c r="F469" s="2"/>
      <c r="G469" s="2"/>
      <c r="L469" s="2"/>
      <c r="M469" s="2"/>
    </row>
    <row r="471" spans="6:13" x14ac:dyDescent="0.35">
      <c r="F471" s="2"/>
      <c r="G471" s="2"/>
      <c r="L471" s="2"/>
      <c r="M471" s="2"/>
    </row>
    <row r="472" spans="6:13" x14ac:dyDescent="0.35">
      <c r="F472" s="2"/>
      <c r="G472" s="2"/>
      <c r="L472" s="2"/>
      <c r="M472" s="2"/>
    </row>
    <row r="474" spans="6:13" x14ac:dyDescent="0.35">
      <c r="F474" s="2"/>
      <c r="G474" s="2"/>
      <c r="L474" s="2"/>
      <c r="M474" s="2"/>
    </row>
    <row r="475" spans="6:13" x14ac:dyDescent="0.35">
      <c r="F475" s="2"/>
      <c r="G475" s="2"/>
      <c r="L475" s="2"/>
      <c r="M475" s="2"/>
    </row>
    <row r="477" spans="6:13" x14ac:dyDescent="0.35">
      <c r="F477" s="2"/>
      <c r="G477" s="2"/>
      <c r="L477" s="2"/>
      <c r="M477" s="2"/>
    </row>
    <row r="478" spans="6:13" x14ac:dyDescent="0.35">
      <c r="F478" s="2"/>
      <c r="G478" s="2"/>
      <c r="L478" s="2"/>
      <c r="M478" s="2"/>
    </row>
    <row r="480" spans="6:13" x14ac:dyDescent="0.35">
      <c r="F480" s="2"/>
      <c r="L480" s="2"/>
      <c r="M480" s="2"/>
    </row>
    <row r="481" spans="6:13" x14ac:dyDescent="0.35">
      <c r="F481" s="2"/>
      <c r="L481" s="2"/>
      <c r="M481" s="2"/>
    </row>
    <row r="483" spans="6:13" x14ac:dyDescent="0.35">
      <c r="F483" s="2"/>
      <c r="L483" s="2"/>
      <c r="M483" s="2"/>
    </row>
    <row r="484" spans="6:13" x14ac:dyDescent="0.35">
      <c r="F484" s="2"/>
      <c r="L484" s="2"/>
      <c r="M484" s="2"/>
    </row>
    <row r="486" spans="6:13" x14ac:dyDescent="0.35">
      <c r="F486" s="2"/>
      <c r="L486" s="2"/>
      <c r="M486" s="2"/>
    </row>
    <row r="487" spans="6:13" x14ac:dyDescent="0.35">
      <c r="F487" s="2"/>
      <c r="L487" s="2"/>
      <c r="M487" s="2"/>
    </row>
    <row r="489" spans="6:13" x14ac:dyDescent="0.35">
      <c r="F489" s="2"/>
      <c r="L489" s="2"/>
      <c r="M489" s="2"/>
    </row>
    <row r="490" spans="6:13" x14ac:dyDescent="0.35">
      <c r="F490" s="2"/>
      <c r="L490" s="2"/>
      <c r="M490" s="2"/>
    </row>
    <row r="492" spans="6:13" x14ac:dyDescent="0.35">
      <c r="F492" s="2"/>
      <c r="G492" s="2"/>
      <c r="L492" s="2"/>
      <c r="M492" s="2"/>
    </row>
    <row r="493" spans="6:13" x14ac:dyDescent="0.35">
      <c r="F493" s="2"/>
      <c r="G493" s="2"/>
      <c r="L493" s="2"/>
      <c r="M493" s="2"/>
    </row>
    <row r="495" spans="6:13" x14ac:dyDescent="0.35">
      <c r="F495" s="2"/>
      <c r="L495" s="2"/>
      <c r="M495" s="2"/>
    </row>
    <row r="496" spans="6:13" x14ac:dyDescent="0.35">
      <c r="F496" s="2"/>
      <c r="L496" s="2"/>
      <c r="M496" s="2"/>
    </row>
    <row r="498" spans="6:13" x14ac:dyDescent="0.35">
      <c r="F498" s="2"/>
      <c r="G498" s="2"/>
      <c r="L498" s="2"/>
      <c r="M498" s="2"/>
    </row>
    <row r="499" spans="6:13" x14ac:dyDescent="0.35">
      <c r="F499" s="2"/>
      <c r="G499" s="2"/>
      <c r="L499" s="2"/>
      <c r="M499" s="2"/>
    </row>
    <row r="501" spans="6:13" x14ac:dyDescent="0.35">
      <c r="F501" s="2"/>
      <c r="G501" s="2"/>
      <c r="L501" s="2"/>
      <c r="M501" s="2"/>
    </row>
    <row r="502" spans="6:13" x14ac:dyDescent="0.35">
      <c r="F502" s="2"/>
      <c r="G502" s="2"/>
      <c r="L502" s="2"/>
      <c r="M502" s="2"/>
    </row>
    <row r="504" spans="6:13" x14ac:dyDescent="0.35">
      <c r="F504" s="2"/>
      <c r="G504" s="2"/>
      <c r="L504" s="2"/>
      <c r="M504" s="2"/>
    </row>
    <row r="505" spans="6:13" x14ac:dyDescent="0.35">
      <c r="F505" s="2"/>
      <c r="G505" s="2"/>
      <c r="L505" s="2"/>
      <c r="M505" s="2"/>
    </row>
    <row r="507" spans="6:13" x14ac:dyDescent="0.35">
      <c r="F507" s="2"/>
      <c r="L507" s="2"/>
      <c r="M507" s="2"/>
    </row>
    <row r="508" spans="6:13" x14ac:dyDescent="0.35">
      <c r="F508" s="2"/>
      <c r="L508" s="2"/>
      <c r="M508" s="2"/>
    </row>
    <row r="510" spans="6:13" x14ac:dyDescent="0.35">
      <c r="F510" s="2"/>
      <c r="L510" s="2"/>
      <c r="M510" s="2"/>
    </row>
    <row r="511" spans="6:13" x14ac:dyDescent="0.35">
      <c r="L511" s="2"/>
      <c r="M511" s="2"/>
    </row>
    <row r="513" spans="6:13" x14ac:dyDescent="0.35">
      <c r="F513" s="2"/>
      <c r="G513" s="2"/>
      <c r="L513" s="2"/>
      <c r="M513" s="2"/>
    </row>
    <row r="514" spans="6:13" x14ac:dyDescent="0.35">
      <c r="F514" s="2"/>
      <c r="G514" s="2"/>
      <c r="L514" s="2"/>
      <c r="M514" s="2"/>
    </row>
    <row r="516" spans="6:13" x14ac:dyDescent="0.35">
      <c r="F516" s="2"/>
      <c r="G516" s="2"/>
      <c r="L516" s="2"/>
      <c r="M516" s="2"/>
    </row>
    <row r="517" spans="6:13" x14ac:dyDescent="0.35">
      <c r="F517" s="2"/>
      <c r="G517" s="2"/>
      <c r="L517" s="2"/>
      <c r="M517" s="2"/>
    </row>
    <row r="519" spans="6:13" x14ac:dyDescent="0.35">
      <c r="F519" s="2"/>
      <c r="G519" s="2"/>
      <c r="L519" s="2"/>
      <c r="M519" s="2"/>
    </row>
    <row r="520" spans="6:13" x14ac:dyDescent="0.35">
      <c r="F520" s="2"/>
      <c r="G520" s="2"/>
      <c r="L520" s="2"/>
      <c r="M520" s="2"/>
    </row>
    <row r="522" spans="6:13" x14ac:dyDescent="0.35">
      <c r="F522" s="2"/>
      <c r="L522" s="2"/>
      <c r="M522" s="2"/>
    </row>
    <row r="523" spans="6:13" x14ac:dyDescent="0.35">
      <c r="F523" s="2"/>
      <c r="L523" s="2"/>
      <c r="M523" s="2"/>
    </row>
    <row r="525" spans="6:13" x14ac:dyDescent="0.35">
      <c r="F525" s="2"/>
      <c r="G525" s="2"/>
      <c r="L525" s="2"/>
      <c r="M525" s="2"/>
    </row>
    <row r="526" spans="6:13" x14ac:dyDescent="0.35">
      <c r="F526" s="2"/>
      <c r="G526" s="2"/>
      <c r="L526" s="2"/>
      <c r="M526" s="2"/>
    </row>
    <row r="528" spans="6:13" x14ac:dyDescent="0.35">
      <c r="F528" s="2"/>
      <c r="L528" s="2"/>
      <c r="M528" s="2"/>
    </row>
    <row r="529" spans="6:13" x14ac:dyDescent="0.35">
      <c r="F529" s="2"/>
      <c r="L529" s="2"/>
      <c r="M529" s="2"/>
    </row>
    <row r="531" spans="6:13" x14ac:dyDescent="0.35">
      <c r="F531" s="2"/>
      <c r="L531" s="2"/>
      <c r="M531" s="2"/>
    </row>
    <row r="532" spans="6:13" x14ac:dyDescent="0.35">
      <c r="F532" s="2"/>
      <c r="L532" s="2"/>
      <c r="M532" s="2"/>
    </row>
    <row r="534" spans="6:13" x14ac:dyDescent="0.35">
      <c r="L534" s="2"/>
      <c r="M534" s="2"/>
    </row>
    <row r="537" spans="6:13" x14ac:dyDescent="0.35">
      <c r="F537" s="2"/>
      <c r="G537" s="2"/>
      <c r="L537" s="2"/>
      <c r="M537" s="2"/>
    </row>
    <row r="538" spans="6:13" x14ac:dyDescent="0.35">
      <c r="F538" s="2"/>
      <c r="G538" s="2"/>
      <c r="L538" s="2"/>
      <c r="M538" s="2"/>
    </row>
    <row r="540" spans="6:13" x14ac:dyDescent="0.35">
      <c r="F540" s="2"/>
      <c r="G540" s="2"/>
      <c r="L540" s="2"/>
      <c r="M540" s="2"/>
    </row>
    <row r="541" spans="6:13" x14ac:dyDescent="0.35">
      <c r="F541" s="2"/>
      <c r="G541" s="2"/>
      <c r="L541" s="2"/>
      <c r="M541" s="2"/>
    </row>
    <row r="543" spans="6:13" x14ac:dyDescent="0.35">
      <c r="F543" s="2"/>
      <c r="G543" s="2"/>
      <c r="L543" s="2"/>
      <c r="M543" s="2"/>
    </row>
    <row r="544" spans="6:13" x14ac:dyDescent="0.35">
      <c r="F544" s="2"/>
      <c r="G544" s="2"/>
      <c r="L544" s="2"/>
      <c r="M544" s="2"/>
    </row>
    <row r="546" spans="6:13" x14ac:dyDescent="0.35">
      <c r="F546" s="2"/>
      <c r="L546" s="2"/>
      <c r="M546" s="2"/>
    </row>
    <row r="547" spans="6:13" x14ac:dyDescent="0.35">
      <c r="F547" s="2"/>
      <c r="L547" s="2"/>
      <c r="M547" s="2"/>
    </row>
    <row r="549" spans="6:13" x14ac:dyDescent="0.35">
      <c r="F549" s="2"/>
      <c r="L549" s="2"/>
      <c r="M549" s="2"/>
    </row>
    <row r="550" spans="6:13" x14ac:dyDescent="0.35">
      <c r="F550" s="2"/>
      <c r="L550" s="2"/>
      <c r="M550" s="2"/>
    </row>
    <row r="552" spans="6:13" x14ac:dyDescent="0.35">
      <c r="F552" s="2"/>
      <c r="G552" s="2"/>
      <c r="L552" s="2"/>
      <c r="M552" s="2"/>
    </row>
    <row r="553" spans="6:13" x14ac:dyDescent="0.35">
      <c r="F553" s="2"/>
      <c r="G553" s="2"/>
      <c r="L553" s="2"/>
      <c r="M553" s="2"/>
    </row>
    <row r="555" spans="6:13" x14ac:dyDescent="0.35">
      <c r="F555" s="2"/>
      <c r="G555" s="2"/>
      <c r="L555" s="2"/>
      <c r="M555" s="2"/>
    </row>
    <row r="556" spans="6:13" x14ac:dyDescent="0.35">
      <c r="F556" s="2"/>
      <c r="G556" s="2"/>
      <c r="L556" s="2"/>
      <c r="M556" s="2"/>
    </row>
    <row r="558" spans="6:13" x14ac:dyDescent="0.35">
      <c r="F558" s="2"/>
      <c r="G558" s="2"/>
      <c r="L558" s="2"/>
      <c r="M558" s="2"/>
    </row>
    <row r="559" spans="6:13" x14ac:dyDescent="0.35">
      <c r="F559" s="2"/>
      <c r="G559" s="2"/>
      <c r="L559" s="2"/>
      <c r="M559" s="2"/>
    </row>
    <row r="561" spans="6:13" x14ac:dyDescent="0.35">
      <c r="F561" s="2"/>
      <c r="G561" s="2"/>
      <c r="L561" s="2"/>
      <c r="M561" s="2"/>
    </row>
    <row r="562" spans="6:13" x14ac:dyDescent="0.35">
      <c r="F562" s="2"/>
      <c r="G562" s="2"/>
      <c r="L562" s="2"/>
      <c r="M562" s="2"/>
    </row>
    <row r="564" spans="6:13" x14ac:dyDescent="0.35">
      <c r="F564" s="2"/>
      <c r="L564" s="2"/>
      <c r="M564" s="2"/>
    </row>
    <row r="565" spans="6:13" x14ac:dyDescent="0.35">
      <c r="F565" s="2"/>
      <c r="L565" s="2"/>
      <c r="M565" s="2"/>
    </row>
    <row r="567" spans="6:13" x14ac:dyDescent="0.35">
      <c r="F567" s="2"/>
      <c r="G567" s="2"/>
      <c r="L567" s="2"/>
      <c r="M567" s="2"/>
    </row>
    <row r="568" spans="6:13" x14ac:dyDescent="0.35">
      <c r="F568" s="2"/>
      <c r="G568" s="2"/>
      <c r="L568" s="2"/>
      <c r="M568" s="2"/>
    </row>
    <row r="570" spans="6:13" x14ac:dyDescent="0.35">
      <c r="F570" s="2"/>
      <c r="G570" s="2"/>
      <c r="L570" s="2"/>
      <c r="M570" s="2"/>
    </row>
    <row r="571" spans="6:13" x14ac:dyDescent="0.35">
      <c r="F571" s="2"/>
      <c r="G571" s="2"/>
      <c r="L571" s="2"/>
      <c r="M571" s="2"/>
    </row>
    <row r="573" spans="6:13" x14ac:dyDescent="0.35">
      <c r="F573" s="2"/>
      <c r="G573" s="2"/>
      <c r="L573" s="2"/>
      <c r="M573" s="2"/>
    </row>
    <row r="574" spans="6:13" x14ac:dyDescent="0.35">
      <c r="F574" s="2"/>
      <c r="G574" s="2"/>
      <c r="L574" s="2"/>
      <c r="M574" s="2"/>
    </row>
    <row r="576" spans="6:13" x14ac:dyDescent="0.35">
      <c r="F576" s="2"/>
      <c r="G576" s="2"/>
      <c r="L576" s="2"/>
      <c r="M576" s="2"/>
    </row>
    <row r="577" spans="6:13" x14ac:dyDescent="0.35">
      <c r="F577" s="2"/>
      <c r="G577" s="2"/>
      <c r="L577" s="2"/>
      <c r="M577" s="2"/>
    </row>
    <row r="579" spans="6:13" x14ac:dyDescent="0.35">
      <c r="F579" s="2"/>
      <c r="G579" s="2"/>
      <c r="L579" s="2"/>
      <c r="M579" s="2"/>
    </row>
    <row r="580" spans="6:13" x14ac:dyDescent="0.35">
      <c r="F580" s="2"/>
      <c r="G580" s="2"/>
      <c r="L580" s="2"/>
      <c r="M580" s="2"/>
    </row>
    <row r="582" spans="6:13" x14ac:dyDescent="0.35">
      <c r="F582" s="2"/>
      <c r="L582" s="2"/>
      <c r="M582" s="2"/>
    </row>
    <row r="583" spans="6:13" x14ac:dyDescent="0.35">
      <c r="F583" s="2"/>
      <c r="L583" s="2"/>
      <c r="M583" s="2"/>
    </row>
    <row r="585" spans="6:13" x14ac:dyDescent="0.35">
      <c r="F585" s="2"/>
      <c r="L585" s="2"/>
      <c r="M585" s="2"/>
    </row>
    <row r="586" spans="6:13" x14ac:dyDescent="0.35">
      <c r="F586" s="2"/>
      <c r="L586" s="2"/>
      <c r="M586" s="2"/>
    </row>
    <row r="588" spans="6:13" x14ac:dyDescent="0.35">
      <c r="F588" s="2"/>
      <c r="G588" s="2"/>
      <c r="L588" s="2"/>
      <c r="M588" s="2"/>
    </row>
    <row r="589" spans="6:13" x14ac:dyDescent="0.35">
      <c r="F589" s="2"/>
      <c r="G589" s="2"/>
      <c r="L589" s="2"/>
      <c r="M589" s="2"/>
    </row>
    <row r="591" spans="6:13" x14ac:dyDescent="0.35">
      <c r="F591" s="2"/>
      <c r="G591" s="2"/>
      <c r="L591" s="2"/>
      <c r="M591" s="2"/>
    </row>
    <row r="592" spans="6:13" x14ac:dyDescent="0.35">
      <c r="F592" s="2"/>
      <c r="G592" s="2"/>
      <c r="L592" s="2"/>
      <c r="M592" s="2"/>
    </row>
    <row r="594" spans="6:13" x14ac:dyDescent="0.35">
      <c r="F594" s="2"/>
      <c r="G594" s="2"/>
      <c r="L594" s="2"/>
      <c r="M594" s="2"/>
    </row>
    <row r="595" spans="6:13" x14ac:dyDescent="0.35">
      <c r="F595" s="2"/>
      <c r="L595" s="2"/>
      <c r="M595" s="2"/>
    </row>
    <row r="597" spans="6:13" x14ac:dyDescent="0.35">
      <c r="F597" s="2"/>
      <c r="L597" s="2"/>
      <c r="M597" s="2"/>
    </row>
    <row r="598" spans="6:13" x14ac:dyDescent="0.35">
      <c r="F598" s="2"/>
      <c r="L598" s="2"/>
      <c r="M598" s="2"/>
    </row>
    <row r="600" spans="6:13" x14ac:dyDescent="0.35">
      <c r="F600" s="2"/>
      <c r="L600" s="2"/>
      <c r="M600" s="2"/>
    </row>
    <row r="601" spans="6:13" x14ac:dyDescent="0.35">
      <c r="F601" s="2"/>
      <c r="L601" s="2"/>
      <c r="M601" s="2"/>
    </row>
    <row r="603" spans="6:13" x14ac:dyDescent="0.35">
      <c r="F603" s="2"/>
      <c r="L603" s="2"/>
      <c r="M603" s="2"/>
    </row>
    <row r="604" spans="6:13" x14ac:dyDescent="0.35">
      <c r="F604" s="2"/>
      <c r="L604" s="2"/>
      <c r="M604" s="2"/>
    </row>
    <row r="606" spans="6:13" x14ac:dyDescent="0.35">
      <c r="F606" s="2"/>
      <c r="L606" s="2"/>
      <c r="M606" s="2"/>
    </row>
    <row r="607" spans="6:13" x14ac:dyDescent="0.35">
      <c r="F607" s="2"/>
      <c r="L607" s="2"/>
      <c r="M607" s="2"/>
    </row>
    <row r="609" spans="6:13" x14ac:dyDescent="0.35">
      <c r="F609" s="2"/>
      <c r="L609" s="2"/>
      <c r="M609" s="2"/>
    </row>
    <row r="610" spans="6:13" x14ac:dyDescent="0.35">
      <c r="F610" s="2"/>
      <c r="L610" s="2"/>
      <c r="M610" s="2"/>
    </row>
    <row r="612" spans="6:13" x14ac:dyDescent="0.35">
      <c r="F612" s="2"/>
      <c r="G612" s="2"/>
      <c r="L612" s="2"/>
      <c r="M612" s="2"/>
    </row>
    <row r="613" spans="6:13" x14ac:dyDescent="0.35">
      <c r="F613" s="2"/>
      <c r="G613" s="2"/>
      <c r="L613" s="2"/>
      <c r="M613" s="2"/>
    </row>
    <row r="615" spans="6:13" x14ac:dyDescent="0.35">
      <c r="F615" s="2"/>
      <c r="L615" s="2"/>
      <c r="M615" s="2"/>
    </row>
    <row r="616" spans="6:13" x14ac:dyDescent="0.35">
      <c r="F616" s="2"/>
      <c r="L616" s="2"/>
      <c r="M616" s="2"/>
    </row>
    <row r="618" spans="6:13" x14ac:dyDescent="0.35">
      <c r="F618" s="2"/>
      <c r="G618" s="2"/>
      <c r="L618" s="2"/>
      <c r="M618" s="2"/>
    </row>
    <row r="619" spans="6:13" x14ac:dyDescent="0.35">
      <c r="F619" s="2"/>
      <c r="G619" s="2"/>
      <c r="L619" s="2"/>
      <c r="M619" s="2"/>
    </row>
    <row r="621" spans="6:13" x14ac:dyDescent="0.35">
      <c r="F621" s="2"/>
      <c r="G621" s="2"/>
      <c r="L621" s="2"/>
      <c r="M621" s="2"/>
    </row>
    <row r="622" spans="6:13" x14ac:dyDescent="0.35">
      <c r="F622" s="2"/>
      <c r="L622" s="2"/>
      <c r="M622" s="2"/>
    </row>
    <row r="624" spans="6:13" x14ac:dyDescent="0.35">
      <c r="F624" s="2"/>
      <c r="G624" s="2"/>
      <c r="L624" s="2"/>
      <c r="M624" s="2"/>
    </row>
    <row r="625" spans="6:13" x14ac:dyDescent="0.35">
      <c r="F625" s="2"/>
      <c r="G625" s="2"/>
      <c r="L625" s="2"/>
      <c r="M625" s="2"/>
    </row>
    <row r="627" spans="6:13" x14ac:dyDescent="0.35">
      <c r="F627" s="2"/>
      <c r="G627" s="2"/>
      <c r="L627" s="2"/>
      <c r="M627" s="2"/>
    </row>
    <row r="628" spans="6:13" x14ac:dyDescent="0.35">
      <c r="F628" s="2"/>
      <c r="L628" s="2"/>
      <c r="M628" s="2"/>
    </row>
    <row r="630" spans="6:13" x14ac:dyDescent="0.35">
      <c r="L630" s="2"/>
      <c r="M630" s="2"/>
    </row>
    <row r="631" spans="6:13" x14ac:dyDescent="0.35">
      <c r="L631" s="2"/>
      <c r="M631" s="2"/>
    </row>
    <row r="633" spans="6:13" x14ac:dyDescent="0.35">
      <c r="F633" s="2"/>
      <c r="G633" s="2"/>
      <c r="L633" s="2"/>
      <c r="M633" s="2"/>
    </row>
    <row r="634" spans="6:13" x14ac:dyDescent="0.35">
      <c r="F634" s="2"/>
      <c r="G634" s="2"/>
      <c r="L634" s="2"/>
      <c r="M634" s="2"/>
    </row>
    <row r="636" spans="6:13" x14ac:dyDescent="0.35">
      <c r="F636" s="2"/>
      <c r="G636" s="2"/>
      <c r="L636" s="2"/>
      <c r="M636" s="2"/>
    </row>
    <row r="637" spans="6:13" x14ac:dyDescent="0.35">
      <c r="F637" s="2"/>
      <c r="G637" s="2"/>
      <c r="L637" s="2"/>
      <c r="M637" s="2"/>
    </row>
    <row r="639" spans="6:13" x14ac:dyDescent="0.35">
      <c r="F639" s="2"/>
      <c r="G639" s="2"/>
      <c r="L639" s="2"/>
      <c r="M639" s="2"/>
    </row>
    <row r="640" spans="6:13" x14ac:dyDescent="0.35">
      <c r="F640" s="2"/>
      <c r="G640" s="2"/>
      <c r="L640" s="2"/>
      <c r="M640" s="2"/>
    </row>
    <row r="642" spans="6:13" x14ac:dyDescent="0.35">
      <c r="F642" s="2"/>
      <c r="L642" s="2"/>
      <c r="M642" s="2"/>
    </row>
    <row r="643" spans="6:13" x14ac:dyDescent="0.35">
      <c r="F643" s="2"/>
      <c r="L643" s="2"/>
      <c r="M643" s="2"/>
    </row>
    <row r="645" spans="6:13" x14ac:dyDescent="0.35">
      <c r="F645" s="2"/>
      <c r="G645" s="2"/>
      <c r="L645" s="2"/>
      <c r="M645" s="2"/>
    </row>
    <row r="646" spans="6:13" x14ac:dyDescent="0.35">
      <c r="F646" s="2"/>
      <c r="G646" s="2"/>
      <c r="L646" s="2"/>
      <c r="M646" s="2"/>
    </row>
    <row r="648" spans="6:13" x14ac:dyDescent="0.35">
      <c r="F648" s="2"/>
      <c r="L648" s="2"/>
      <c r="M648" s="2"/>
    </row>
    <row r="649" spans="6:13" x14ac:dyDescent="0.35">
      <c r="F649" s="2"/>
      <c r="L649" s="2"/>
      <c r="M649" s="2"/>
    </row>
    <row r="651" spans="6:13" x14ac:dyDescent="0.35">
      <c r="F651" s="2"/>
      <c r="G651" s="2"/>
      <c r="L651" s="2"/>
      <c r="M651" s="2"/>
    </row>
    <row r="652" spans="6:13" x14ac:dyDescent="0.35">
      <c r="F652" s="2"/>
      <c r="G652" s="2"/>
      <c r="L652" s="2"/>
      <c r="M652" s="2"/>
    </row>
    <row r="654" spans="6:13" x14ac:dyDescent="0.35">
      <c r="F654" s="2"/>
      <c r="G654" s="2"/>
      <c r="L654" s="2"/>
      <c r="M654" s="2"/>
    </row>
    <row r="655" spans="6:13" x14ac:dyDescent="0.35">
      <c r="F655" s="2"/>
      <c r="G655" s="2"/>
      <c r="L655" s="2"/>
      <c r="M655" s="2"/>
    </row>
    <row r="657" spans="6:13" x14ac:dyDescent="0.35">
      <c r="F657" s="2"/>
      <c r="G657" s="2"/>
      <c r="L657" s="2"/>
      <c r="M657" s="2"/>
    </row>
    <row r="658" spans="6:13" x14ac:dyDescent="0.35">
      <c r="F658" s="2"/>
      <c r="G658" s="2"/>
      <c r="L658" s="2"/>
      <c r="M658" s="2"/>
    </row>
    <row r="660" spans="6:13" x14ac:dyDescent="0.35">
      <c r="F660" s="2"/>
      <c r="G660" s="2"/>
      <c r="L660" s="2"/>
      <c r="M660" s="2"/>
    </row>
    <row r="661" spans="6:13" x14ac:dyDescent="0.35">
      <c r="F661" s="2"/>
      <c r="G661" s="2"/>
      <c r="L661" s="2"/>
      <c r="M661" s="2"/>
    </row>
    <row r="663" spans="6:13" x14ac:dyDescent="0.35">
      <c r="F663" s="2"/>
      <c r="G663" s="2"/>
      <c r="L663" s="2"/>
      <c r="M663" s="2"/>
    </row>
    <row r="664" spans="6:13" x14ac:dyDescent="0.35">
      <c r="F664" s="2"/>
      <c r="G664" s="2"/>
      <c r="L664" s="2"/>
      <c r="M664" s="2"/>
    </row>
    <row r="666" spans="6:13" x14ac:dyDescent="0.35">
      <c r="F666" s="2"/>
      <c r="L666" s="2"/>
      <c r="M666" s="2"/>
    </row>
    <row r="667" spans="6:13" x14ac:dyDescent="0.35">
      <c r="L667" s="2"/>
      <c r="M667" s="2"/>
    </row>
    <row r="669" spans="6:13" x14ac:dyDescent="0.35">
      <c r="F669" s="2"/>
      <c r="G669" s="2"/>
      <c r="L669" s="2"/>
      <c r="M669" s="2"/>
    </row>
    <row r="670" spans="6:13" x14ac:dyDescent="0.35">
      <c r="F670" s="2"/>
      <c r="G670" s="2"/>
      <c r="L670" s="2"/>
      <c r="M670" s="2"/>
    </row>
    <row r="672" spans="6:13" x14ac:dyDescent="0.35">
      <c r="F672" s="2"/>
      <c r="G672" s="2"/>
      <c r="L672" s="2"/>
      <c r="M672" s="2"/>
    </row>
    <row r="673" spans="6:13" x14ac:dyDescent="0.35">
      <c r="F673" s="2"/>
      <c r="G673" s="2"/>
      <c r="L673" s="2"/>
      <c r="M673" s="2"/>
    </row>
    <row r="675" spans="6:13" x14ac:dyDescent="0.35">
      <c r="F675" s="2"/>
      <c r="G675" s="2"/>
      <c r="L675" s="2"/>
      <c r="M675" s="2"/>
    </row>
    <row r="676" spans="6:13" x14ac:dyDescent="0.35">
      <c r="F676" s="2"/>
      <c r="G676" s="2"/>
      <c r="L676" s="2"/>
      <c r="M676" s="2"/>
    </row>
    <row r="678" spans="6:13" x14ac:dyDescent="0.35">
      <c r="F678" s="2"/>
      <c r="G678" s="2"/>
      <c r="L678" s="2"/>
      <c r="M678" s="2"/>
    </row>
    <row r="679" spans="6:13" x14ac:dyDescent="0.35">
      <c r="F679" s="2"/>
      <c r="G679" s="2"/>
      <c r="L679" s="2"/>
      <c r="M679" s="2"/>
    </row>
    <row r="681" spans="6:13" x14ac:dyDescent="0.35">
      <c r="F681" s="2"/>
      <c r="L681" s="2"/>
      <c r="M681" s="2"/>
    </row>
    <row r="682" spans="6:13" x14ac:dyDescent="0.35">
      <c r="F682" s="2"/>
      <c r="L682" s="2"/>
      <c r="M682" s="2"/>
    </row>
    <row r="684" spans="6:13" x14ac:dyDescent="0.35">
      <c r="F684" s="2"/>
      <c r="G684" s="2"/>
      <c r="L684" s="2"/>
      <c r="M684" s="2"/>
    </row>
    <row r="685" spans="6:13" x14ac:dyDescent="0.35">
      <c r="F685" s="2"/>
      <c r="G685" s="2"/>
      <c r="L685" s="2"/>
      <c r="M685" s="2"/>
    </row>
    <row r="687" spans="6:13" x14ac:dyDescent="0.35">
      <c r="F687" s="2"/>
      <c r="G687" s="2"/>
      <c r="L687" s="2"/>
      <c r="M687" s="2"/>
    </row>
    <row r="688" spans="6:13" x14ac:dyDescent="0.35">
      <c r="F688" s="2"/>
      <c r="G688" s="2"/>
      <c r="L688" s="2"/>
      <c r="M688" s="2"/>
    </row>
    <row r="690" spans="6:13" x14ac:dyDescent="0.35">
      <c r="F690" s="2"/>
      <c r="G690" s="2"/>
      <c r="L690" s="2"/>
      <c r="M690" s="2"/>
    </row>
    <row r="691" spans="6:13" x14ac:dyDescent="0.35">
      <c r="F691" s="2"/>
      <c r="G691" s="2"/>
      <c r="L691" s="2"/>
      <c r="M691" s="2"/>
    </row>
    <row r="693" spans="6:13" x14ac:dyDescent="0.35">
      <c r="F693" s="2"/>
      <c r="G693" s="2"/>
      <c r="L693" s="2"/>
      <c r="M693" s="2"/>
    </row>
    <row r="694" spans="6:13" x14ac:dyDescent="0.35">
      <c r="F694" s="2"/>
      <c r="G694" s="2"/>
      <c r="L694" s="2"/>
      <c r="M694" s="2"/>
    </row>
    <row r="696" spans="6:13" x14ac:dyDescent="0.35">
      <c r="F696" s="2"/>
      <c r="G696" s="2"/>
      <c r="L696" s="2"/>
      <c r="M696" s="2"/>
    </row>
    <row r="697" spans="6:13" x14ac:dyDescent="0.35">
      <c r="F697" s="2"/>
      <c r="G697" s="2"/>
      <c r="L697" s="2"/>
      <c r="M697" s="2"/>
    </row>
    <row r="699" spans="6:13" x14ac:dyDescent="0.35">
      <c r="F699" s="2"/>
      <c r="L699" s="2"/>
      <c r="M699" s="2"/>
    </row>
    <row r="700" spans="6:13" x14ac:dyDescent="0.35">
      <c r="F700" s="2"/>
      <c r="L700" s="2"/>
      <c r="M700" s="2"/>
    </row>
    <row r="702" spans="6:13" x14ac:dyDescent="0.35">
      <c r="F702" s="2"/>
      <c r="L702" s="2"/>
      <c r="M702" s="2"/>
    </row>
    <row r="703" spans="6:13" x14ac:dyDescent="0.35">
      <c r="L703" s="2"/>
      <c r="M703" s="2"/>
    </row>
    <row r="705" spans="6:13" x14ac:dyDescent="0.35">
      <c r="F705" s="2"/>
      <c r="G705" s="2"/>
      <c r="L705" s="2"/>
      <c r="M705" s="2"/>
    </row>
    <row r="706" spans="6:13" x14ac:dyDescent="0.35">
      <c r="F706" s="2"/>
      <c r="G706" s="2"/>
      <c r="L706" s="2"/>
      <c r="M706" s="2"/>
    </row>
    <row r="708" spans="6:13" x14ac:dyDescent="0.35">
      <c r="F708" s="2"/>
      <c r="G708" s="2"/>
      <c r="L708" s="2"/>
      <c r="M708" s="2"/>
    </row>
    <row r="709" spans="6:13" x14ac:dyDescent="0.35">
      <c r="F709" s="2"/>
      <c r="G709" s="2"/>
      <c r="L709" s="2"/>
      <c r="M709" s="2"/>
    </row>
    <row r="711" spans="6:13" x14ac:dyDescent="0.35">
      <c r="F711" s="2"/>
      <c r="G711" s="2"/>
      <c r="L711" s="2"/>
      <c r="M711" s="2"/>
    </row>
    <row r="712" spans="6:13" x14ac:dyDescent="0.35">
      <c r="F712" s="2"/>
      <c r="L712" s="2"/>
      <c r="M712" s="2"/>
    </row>
    <row r="714" spans="6:13" x14ac:dyDescent="0.35">
      <c r="F714" s="2"/>
      <c r="L714" s="2"/>
      <c r="M714" s="2"/>
    </row>
    <row r="715" spans="6:13" x14ac:dyDescent="0.35">
      <c r="F715" s="2"/>
      <c r="L715" s="2"/>
      <c r="M715" s="2"/>
    </row>
    <row r="717" spans="6:13" x14ac:dyDescent="0.35">
      <c r="F717" s="2"/>
      <c r="G717" s="2"/>
      <c r="L717" s="2"/>
      <c r="M717" s="2"/>
    </row>
    <row r="718" spans="6:13" x14ac:dyDescent="0.35">
      <c r="F718" s="2"/>
      <c r="G718" s="2"/>
      <c r="L718" s="2"/>
      <c r="M718" s="2"/>
    </row>
    <row r="720" spans="6:13" x14ac:dyDescent="0.35">
      <c r="F720" s="2"/>
      <c r="L720" s="2"/>
      <c r="M720" s="2"/>
    </row>
    <row r="721" spans="6:13" x14ac:dyDescent="0.35">
      <c r="F721" s="2"/>
      <c r="L721" s="2"/>
      <c r="M721" s="2"/>
    </row>
    <row r="723" spans="6:13" x14ac:dyDescent="0.35">
      <c r="F723" s="2"/>
      <c r="L723" s="2"/>
      <c r="M723" s="2"/>
    </row>
    <row r="724" spans="6:13" x14ac:dyDescent="0.35">
      <c r="F724" s="2"/>
      <c r="L724" s="2"/>
      <c r="M724" s="2"/>
    </row>
    <row r="726" spans="6:13" x14ac:dyDescent="0.35">
      <c r="F726" s="2"/>
      <c r="L726" s="2"/>
      <c r="M726" s="2"/>
    </row>
    <row r="727" spans="6:13" x14ac:dyDescent="0.35">
      <c r="F727" s="2"/>
      <c r="L727" s="2"/>
      <c r="M727" s="2"/>
    </row>
    <row r="729" spans="6:13" x14ac:dyDescent="0.35">
      <c r="F729" s="2"/>
      <c r="G729" s="2"/>
      <c r="L729" s="2"/>
      <c r="M729" s="2"/>
    </row>
    <row r="730" spans="6:13" x14ac:dyDescent="0.35">
      <c r="F730" s="2"/>
      <c r="G730" s="2"/>
      <c r="L730" s="2"/>
      <c r="M730" s="2"/>
    </row>
    <row r="732" spans="6:13" x14ac:dyDescent="0.35">
      <c r="L732" s="2"/>
      <c r="M732" s="2"/>
    </row>
    <row r="733" spans="6:13" x14ac:dyDescent="0.35">
      <c r="L733" s="2"/>
      <c r="M733" s="2"/>
    </row>
    <row r="735" spans="6:13" x14ac:dyDescent="0.35">
      <c r="F735" s="2"/>
      <c r="G735" s="2"/>
      <c r="L735" s="2"/>
      <c r="M735" s="2"/>
    </row>
    <row r="736" spans="6:13" x14ac:dyDescent="0.35">
      <c r="F736" s="2"/>
      <c r="G736" s="2"/>
      <c r="L736" s="2"/>
      <c r="M736" s="2"/>
    </row>
    <row r="738" spans="6:13" x14ac:dyDescent="0.35">
      <c r="F738" s="2"/>
      <c r="G738" s="2"/>
      <c r="L738" s="2"/>
      <c r="M738" s="2"/>
    </row>
    <row r="739" spans="6:13" x14ac:dyDescent="0.35">
      <c r="F739" s="2"/>
      <c r="G739" s="2"/>
      <c r="L739" s="2"/>
      <c r="M739" s="2"/>
    </row>
    <row r="741" spans="6:13" x14ac:dyDescent="0.35">
      <c r="F741" s="2"/>
      <c r="G741" s="2"/>
      <c r="L741" s="2"/>
      <c r="M741" s="2"/>
    </row>
    <row r="742" spans="6:13" x14ac:dyDescent="0.35">
      <c r="F742" s="2"/>
      <c r="G742" s="2"/>
      <c r="L742" s="2"/>
      <c r="M742" s="2"/>
    </row>
    <row r="744" spans="6:13" x14ac:dyDescent="0.35">
      <c r="F744" s="2"/>
      <c r="L744" s="2"/>
      <c r="M744" s="2"/>
    </row>
    <row r="745" spans="6:13" x14ac:dyDescent="0.35">
      <c r="F745" s="2"/>
      <c r="L745" s="2"/>
      <c r="M745" s="2"/>
    </row>
    <row r="747" spans="6:13" x14ac:dyDescent="0.35">
      <c r="F747" s="2"/>
      <c r="G747" s="2"/>
      <c r="L747" s="2"/>
      <c r="M747" s="2"/>
    </row>
    <row r="748" spans="6:13" x14ac:dyDescent="0.35">
      <c r="F748" s="2"/>
      <c r="G748" s="2"/>
      <c r="L748" s="2"/>
      <c r="M748" s="2"/>
    </row>
    <row r="750" spans="6:13" x14ac:dyDescent="0.35">
      <c r="F750" s="2"/>
      <c r="G750" s="2"/>
      <c r="L750" s="2"/>
      <c r="M750" s="2"/>
    </row>
    <row r="751" spans="6:13" x14ac:dyDescent="0.35">
      <c r="F751" s="2"/>
      <c r="G751" s="2"/>
      <c r="L751" s="2"/>
      <c r="M751" s="2"/>
    </row>
    <row r="753" spans="6:13" x14ac:dyDescent="0.35">
      <c r="F753" s="2"/>
      <c r="G753" s="2"/>
      <c r="L753" s="2"/>
      <c r="M753" s="2"/>
    </row>
    <row r="754" spans="6:13" x14ac:dyDescent="0.35">
      <c r="F754" s="2"/>
      <c r="G754" s="2"/>
      <c r="L754" s="2"/>
      <c r="M754" s="2"/>
    </row>
    <row r="756" spans="6:13" x14ac:dyDescent="0.35">
      <c r="F756" s="2"/>
      <c r="L756" s="2"/>
      <c r="M756" s="2"/>
    </row>
    <row r="757" spans="6:13" x14ac:dyDescent="0.35">
      <c r="F757" s="2"/>
      <c r="L757" s="2"/>
      <c r="M757" s="2"/>
    </row>
    <row r="759" spans="6:13" x14ac:dyDescent="0.35">
      <c r="F759" s="2"/>
      <c r="G759" s="2"/>
      <c r="L759" s="2"/>
      <c r="M759" s="2"/>
    </row>
    <row r="760" spans="6:13" x14ac:dyDescent="0.35">
      <c r="F760" s="2"/>
      <c r="G760" s="2"/>
      <c r="L760" s="2"/>
      <c r="M760" s="2"/>
    </row>
    <row r="762" spans="6:13" x14ac:dyDescent="0.35">
      <c r="F762" s="2"/>
      <c r="G762" s="2"/>
      <c r="L762" s="2"/>
      <c r="M762" s="2"/>
    </row>
    <row r="763" spans="6:13" x14ac:dyDescent="0.35">
      <c r="F763" s="2"/>
      <c r="G763" s="2"/>
      <c r="L763" s="2"/>
      <c r="M763" s="2"/>
    </row>
    <row r="765" spans="6:13" x14ac:dyDescent="0.35">
      <c r="F765" s="2"/>
      <c r="G765" s="2"/>
      <c r="L765" s="2"/>
      <c r="M765" s="2"/>
    </row>
    <row r="766" spans="6:13" x14ac:dyDescent="0.35">
      <c r="F766" s="2"/>
      <c r="G766" s="2"/>
      <c r="L766" s="2"/>
      <c r="M766" s="2"/>
    </row>
    <row r="768" spans="6:13" x14ac:dyDescent="0.35">
      <c r="F768" s="2"/>
      <c r="G768" s="2"/>
      <c r="L768" s="2"/>
      <c r="M768" s="2"/>
    </row>
    <row r="769" spans="6:13" x14ac:dyDescent="0.35">
      <c r="F769" s="2"/>
      <c r="G769" s="2"/>
      <c r="L769" s="2"/>
      <c r="M769" s="2"/>
    </row>
    <row r="771" spans="6:13" x14ac:dyDescent="0.35">
      <c r="F771" s="2"/>
      <c r="G771" s="2"/>
      <c r="L771" s="2"/>
      <c r="M771" s="2"/>
    </row>
    <row r="772" spans="6:13" x14ac:dyDescent="0.35">
      <c r="F772" s="2"/>
      <c r="G772" s="2"/>
      <c r="L772" s="2"/>
      <c r="M772" s="2"/>
    </row>
    <row r="774" spans="6:13" x14ac:dyDescent="0.35">
      <c r="F774" s="2"/>
      <c r="G774" s="2"/>
      <c r="L774" s="2"/>
      <c r="M774" s="2"/>
    </row>
    <row r="775" spans="6:13" x14ac:dyDescent="0.35">
      <c r="F775" s="2"/>
      <c r="G775" s="2"/>
      <c r="L775" s="2"/>
      <c r="M775" s="2"/>
    </row>
    <row r="777" spans="6:13" x14ac:dyDescent="0.35">
      <c r="F777" s="2"/>
      <c r="G777" s="2"/>
      <c r="L777" s="2"/>
      <c r="M777" s="2"/>
    </row>
    <row r="778" spans="6:13" x14ac:dyDescent="0.35">
      <c r="F778" s="2"/>
      <c r="G778" s="2"/>
      <c r="L778" s="2"/>
      <c r="M778" s="2"/>
    </row>
    <row r="780" spans="6:13" x14ac:dyDescent="0.35">
      <c r="F780" s="2"/>
      <c r="L780" s="2"/>
      <c r="M780" s="2"/>
    </row>
    <row r="781" spans="6:13" x14ac:dyDescent="0.35">
      <c r="F781" s="2"/>
      <c r="L781" s="2"/>
      <c r="M781" s="2"/>
    </row>
    <row r="783" spans="6:13" x14ac:dyDescent="0.35">
      <c r="F783" s="2"/>
      <c r="G783" s="2"/>
      <c r="L783" s="2"/>
      <c r="M783" s="2"/>
    </row>
    <row r="784" spans="6:13" x14ac:dyDescent="0.35">
      <c r="F784" s="2"/>
      <c r="G784" s="2"/>
      <c r="L784" s="2"/>
      <c r="M784" s="2"/>
    </row>
    <row r="786" spans="6:13" x14ac:dyDescent="0.35">
      <c r="F786" s="2"/>
      <c r="G786" s="2"/>
      <c r="L786" s="2"/>
      <c r="M786" s="2"/>
    </row>
    <row r="787" spans="6:13" x14ac:dyDescent="0.35">
      <c r="F787" s="2"/>
      <c r="G787" s="2"/>
      <c r="L787" s="2"/>
      <c r="M787" s="2"/>
    </row>
    <row r="788" spans="6:13" x14ac:dyDescent="0.35">
      <c r="F788" s="2"/>
      <c r="G788" s="2"/>
      <c r="L788" s="2"/>
      <c r="M788" s="2"/>
    </row>
    <row r="789" spans="6:13" x14ac:dyDescent="0.35">
      <c r="F789" s="2"/>
      <c r="G789" s="2"/>
      <c r="L789" s="2"/>
      <c r="M789" s="2"/>
    </row>
    <row r="791" spans="6:13" x14ac:dyDescent="0.35">
      <c r="F791" s="2"/>
      <c r="G791" s="2"/>
      <c r="L791" s="2"/>
      <c r="M791" s="2"/>
    </row>
    <row r="792" spans="6:13" x14ac:dyDescent="0.35">
      <c r="F792" s="2"/>
      <c r="G792" s="2"/>
      <c r="L792" s="2"/>
      <c r="M792" s="2"/>
    </row>
    <row r="794" spans="6:13" x14ac:dyDescent="0.35">
      <c r="F794" s="2"/>
      <c r="L794" s="2"/>
      <c r="M794" s="2"/>
    </row>
    <row r="795" spans="6:13" x14ac:dyDescent="0.35">
      <c r="F795" s="2"/>
      <c r="L795" s="2"/>
      <c r="M795" s="2"/>
    </row>
    <row r="797" spans="6:13" x14ac:dyDescent="0.35">
      <c r="F797" s="2"/>
      <c r="G797" s="2"/>
      <c r="L797" s="2"/>
      <c r="M797" s="2"/>
    </row>
    <row r="798" spans="6:13" x14ac:dyDescent="0.35">
      <c r="F798" s="2"/>
      <c r="G798" s="2"/>
      <c r="L798" s="2"/>
      <c r="M798" s="2"/>
    </row>
    <row r="800" spans="6:13" x14ac:dyDescent="0.35">
      <c r="F800" s="2"/>
      <c r="G800" s="2"/>
      <c r="L800" s="2"/>
      <c r="M800" s="2"/>
    </row>
    <row r="801" spans="6:13" x14ac:dyDescent="0.35">
      <c r="F801" s="2"/>
      <c r="G801" s="2"/>
      <c r="L801" s="2"/>
      <c r="M801" s="2"/>
    </row>
    <row r="803" spans="6:13" x14ac:dyDescent="0.35">
      <c r="F803" s="2"/>
      <c r="G803" s="2"/>
      <c r="L803" s="2"/>
      <c r="M803" s="2"/>
    </row>
    <row r="804" spans="6:13" x14ac:dyDescent="0.35">
      <c r="F804" s="2"/>
      <c r="G804" s="2"/>
      <c r="L804" s="2"/>
      <c r="M804" s="2"/>
    </row>
    <row r="806" spans="6:13" x14ac:dyDescent="0.35">
      <c r="F806" s="2"/>
      <c r="G806" s="2"/>
      <c r="L806" s="2"/>
      <c r="M806" s="2"/>
    </row>
    <row r="807" spans="6:13" x14ac:dyDescent="0.35">
      <c r="F807" s="2"/>
      <c r="G807" s="2"/>
      <c r="L807" s="2"/>
      <c r="M807" s="2"/>
    </row>
    <row r="809" spans="6:13" x14ac:dyDescent="0.35">
      <c r="F809" s="2"/>
      <c r="G809" s="2"/>
      <c r="L809" s="2"/>
      <c r="M809" s="2"/>
    </row>
    <row r="810" spans="6:13" x14ac:dyDescent="0.35">
      <c r="F810" s="2"/>
      <c r="G810" s="2"/>
      <c r="L810" s="2"/>
      <c r="M810" s="2"/>
    </row>
    <row r="812" spans="6:13" x14ac:dyDescent="0.35">
      <c r="F812" s="2"/>
      <c r="G812" s="2"/>
      <c r="L812" s="2"/>
      <c r="M812" s="2"/>
    </row>
    <row r="813" spans="6:13" x14ac:dyDescent="0.35">
      <c r="F813" s="2"/>
      <c r="G813" s="2"/>
      <c r="L813" s="2"/>
      <c r="M813" s="2"/>
    </row>
    <row r="815" spans="6:13" x14ac:dyDescent="0.35">
      <c r="F815" s="2"/>
      <c r="G815" s="2"/>
      <c r="L815" s="2"/>
      <c r="M815" s="2"/>
    </row>
    <row r="816" spans="6:13" x14ac:dyDescent="0.35">
      <c r="F816" s="2"/>
      <c r="G816" s="2"/>
      <c r="L816" s="2"/>
      <c r="M816" s="2"/>
    </row>
    <row r="818" spans="6:13" x14ac:dyDescent="0.35">
      <c r="F818" s="2"/>
      <c r="G818" s="2"/>
      <c r="L818" s="2"/>
      <c r="M818" s="2"/>
    </row>
    <row r="819" spans="6:13" x14ac:dyDescent="0.35">
      <c r="F819" s="2"/>
      <c r="G819" s="2"/>
      <c r="L819" s="2"/>
      <c r="M819" s="2"/>
    </row>
    <row r="821" spans="6:13" x14ac:dyDescent="0.35">
      <c r="F821" s="2"/>
      <c r="G821" s="2"/>
      <c r="L821" s="2"/>
      <c r="M821" s="2"/>
    </row>
    <row r="822" spans="6:13" x14ac:dyDescent="0.35">
      <c r="F822" s="2"/>
      <c r="G822" s="2"/>
      <c r="L822" s="2"/>
      <c r="M822" s="2"/>
    </row>
    <row r="824" spans="6:13" x14ac:dyDescent="0.35">
      <c r="F824" s="2"/>
      <c r="G824" s="2"/>
      <c r="L824" s="2"/>
      <c r="M824" s="2"/>
    </row>
    <row r="825" spans="6:13" x14ac:dyDescent="0.35">
      <c r="F825" s="2"/>
      <c r="G825" s="2"/>
      <c r="L825" s="2"/>
      <c r="M825" s="2"/>
    </row>
    <row r="827" spans="6:13" x14ac:dyDescent="0.35">
      <c r="F827" s="2"/>
      <c r="L827" s="2"/>
      <c r="M827" s="2"/>
    </row>
    <row r="828" spans="6:13" x14ac:dyDescent="0.35">
      <c r="F828" s="2"/>
      <c r="L828" s="2"/>
      <c r="M828" s="2"/>
    </row>
    <row r="830" spans="6:13" x14ac:dyDescent="0.35">
      <c r="F830" s="2"/>
      <c r="L830" s="2"/>
      <c r="M830" s="2"/>
    </row>
    <row r="831" spans="6:13" x14ac:dyDescent="0.35">
      <c r="F831" s="2"/>
      <c r="L831" s="2"/>
      <c r="M831" s="2"/>
    </row>
    <row r="833" spans="6:13" x14ac:dyDescent="0.35">
      <c r="F833" s="2"/>
      <c r="L833" s="2"/>
      <c r="M833" s="2"/>
    </row>
    <row r="834" spans="6:13" x14ac:dyDescent="0.35">
      <c r="F834" s="2"/>
      <c r="L834" s="2"/>
      <c r="M834" s="2"/>
    </row>
    <row r="836" spans="6:13" x14ac:dyDescent="0.35">
      <c r="F836" s="2"/>
      <c r="G836" s="2"/>
      <c r="L836" s="2"/>
      <c r="M836" s="2"/>
    </row>
    <row r="837" spans="6:13" x14ac:dyDescent="0.35">
      <c r="F837" s="2"/>
      <c r="G837" s="2"/>
      <c r="L837" s="2"/>
      <c r="M837" s="2"/>
    </row>
    <row r="839" spans="6:13" x14ac:dyDescent="0.35">
      <c r="F839" s="2"/>
      <c r="L839" s="2"/>
      <c r="M839" s="2"/>
    </row>
    <row r="840" spans="6:13" x14ac:dyDescent="0.35">
      <c r="F840" s="2"/>
      <c r="L840" s="2"/>
      <c r="M840" s="2"/>
    </row>
    <row r="842" spans="6:13" x14ac:dyDescent="0.35">
      <c r="F842" s="2"/>
      <c r="G842" s="2"/>
      <c r="L842" s="2"/>
      <c r="M842" s="2"/>
    </row>
    <row r="843" spans="6:13" x14ac:dyDescent="0.35">
      <c r="F843" s="2"/>
      <c r="G843" s="2"/>
      <c r="L843" s="2"/>
      <c r="M843" s="2"/>
    </row>
    <row r="845" spans="6:13" x14ac:dyDescent="0.35">
      <c r="F845" s="2"/>
      <c r="G845" s="2"/>
      <c r="L845" s="2"/>
      <c r="M845" s="2"/>
    </row>
    <row r="846" spans="6:13" x14ac:dyDescent="0.35">
      <c r="F846" s="2"/>
      <c r="G846" s="2"/>
      <c r="L846" s="2"/>
      <c r="M846" s="2"/>
    </row>
    <row r="848" spans="6:13" x14ac:dyDescent="0.35">
      <c r="F848" s="2"/>
      <c r="G848" s="2"/>
      <c r="L848" s="2"/>
      <c r="M848" s="2"/>
    </row>
    <row r="849" spans="6:13" x14ac:dyDescent="0.35">
      <c r="F849" s="2"/>
      <c r="G849" s="2"/>
      <c r="L849" s="2"/>
      <c r="M849" s="2"/>
    </row>
    <row r="851" spans="6:13" x14ac:dyDescent="0.35">
      <c r="F851" s="2"/>
      <c r="L851" s="2"/>
      <c r="M851" s="2"/>
    </row>
    <row r="852" spans="6:13" x14ac:dyDescent="0.35">
      <c r="F852" s="2"/>
      <c r="L852" s="2"/>
      <c r="M852" s="2"/>
    </row>
    <row r="854" spans="6:13" x14ac:dyDescent="0.35">
      <c r="F854" s="2"/>
      <c r="G854" s="2"/>
      <c r="L854" s="2"/>
      <c r="M854" s="2"/>
    </row>
    <row r="855" spans="6:13" x14ac:dyDescent="0.35">
      <c r="F855" s="2"/>
      <c r="G855" s="2"/>
      <c r="L855" s="2"/>
      <c r="M855" s="2"/>
    </row>
    <row r="857" spans="6:13" x14ac:dyDescent="0.35">
      <c r="F857" s="2"/>
      <c r="G857" s="2"/>
      <c r="L857" s="2"/>
      <c r="M857" s="2"/>
    </row>
    <row r="858" spans="6:13" x14ac:dyDescent="0.35">
      <c r="F858" s="2"/>
      <c r="G858" s="2"/>
      <c r="L858" s="2"/>
      <c r="M858" s="2"/>
    </row>
    <row r="860" spans="6:13" x14ac:dyDescent="0.35">
      <c r="F860" s="2"/>
      <c r="G860" s="2"/>
      <c r="L860" s="2"/>
      <c r="M860" s="2"/>
    </row>
    <row r="861" spans="6:13" x14ac:dyDescent="0.35">
      <c r="F861" s="2"/>
      <c r="G861" s="2"/>
      <c r="L861" s="2"/>
      <c r="M861" s="2"/>
    </row>
    <row r="863" spans="6:13" x14ac:dyDescent="0.35">
      <c r="F863" s="2"/>
      <c r="G863" s="2"/>
      <c r="L863" s="2"/>
      <c r="M863" s="2"/>
    </row>
    <row r="864" spans="6:13" x14ac:dyDescent="0.35">
      <c r="F864" s="2"/>
      <c r="G864" s="2"/>
      <c r="L864" s="2"/>
      <c r="M864" s="2"/>
    </row>
    <row r="866" spans="6:13" x14ac:dyDescent="0.35">
      <c r="F866" s="2"/>
      <c r="G866" s="2"/>
      <c r="L866" s="2"/>
      <c r="M866" s="2"/>
    </row>
    <row r="867" spans="6:13" x14ac:dyDescent="0.35">
      <c r="F867" s="2"/>
      <c r="G867" s="2"/>
      <c r="L867" s="2"/>
      <c r="M867" s="2"/>
    </row>
    <row r="869" spans="6:13" x14ac:dyDescent="0.35">
      <c r="F869" s="2"/>
      <c r="G869" s="2"/>
      <c r="L869" s="2"/>
      <c r="M869" s="2"/>
    </row>
    <row r="870" spans="6:13" x14ac:dyDescent="0.35">
      <c r="F870" s="2"/>
      <c r="G870" s="2"/>
      <c r="L870" s="2"/>
      <c r="M870" s="2"/>
    </row>
    <row r="872" spans="6:13" x14ac:dyDescent="0.35">
      <c r="F872" s="2"/>
      <c r="G872" s="2"/>
      <c r="L872" s="2"/>
      <c r="M872" s="2"/>
    </row>
    <row r="873" spans="6:13" x14ac:dyDescent="0.35">
      <c r="F873" s="2"/>
      <c r="G873" s="2"/>
      <c r="L873" s="2"/>
      <c r="M873" s="2"/>
    </row>
    <row r="875" spans="6:13" x14ac:dyDescent="0.35">
      <c r="F875" s="2"/>
      <c r="G875" s="2"/>
      <c r="J875" s="2"/>
      <c r="K875" s="2"/>
      <c r="L875" s="2"/>
      <c r="M875" s="2"/>
    </row>
    <row r="876" spans="6:13" x14ac:dyDescent="0.35">
      <c r="F876" s="2"/>
      <c r="G876" s="2"/>
      <c r="J876" s="2"/>
      <c r="K876" s="2"/>
      <c r="L876" s="2"/>
      <c r="M876" s="2"/>
    </row>
    <row r="878" spans="6:13" x14ac:dyDescent="0.35">
      <c r="F878" s="2"/>
      <c r="G878" s="2"/>
      <c r="L878" s="2"/>
      <c r="M878" s="2"/>
    </row>
    <row r="879" spans="6:13" x14ac:dyDescent="0.35">
      <c r="F879" s="2"/>
      <c r="G879" s="2"/>
      <c r="L879" s="2"/>
      <c r="M879" s="2"/>
    </row>
    <row r="881" spans="6:13" x14ac:dyDescent="0.35">
      <c r="F881" s="2"/>
      <c r="G881" s="2"/>
      <c r="L881" s="2"/>
      <c r="M881" s="2"/>
    </row>
    <row r="882" spans="6:13" x14ac:dyDescent="0.35">
      <c r="F882" s="2"/>
      <c r="G882" s="2"/>
      <c r="L882" s="2"/>
      <c r="M882" s="2"/>
    </row>
    <row r="884" spans="6:13" x14ac:dyDescent="0.35">
      <c r="F884" s="2"/>
      <c r="G884" s="2"/>
      <c r="L884" s="2"/>
      <c r="M884" s="2"/>
    </row>
    <row r="885" spans="6:13" x14ac:dyDescent="0.35">
      <c r="F885" s="2"/>
      <c r="L885" s="2"/>
      <c r="M885" s="2"/>
    </row>
    <row r="887" spans="6:13" x14ac:dyDescent="0.35">
      <c r="F887" s="2"/>
      <c r="G887" s="2"/>
      <c r="L887" s="2"/>
      <c r="M887" s="2"/>
    </row>
    <row r="888" spans="6:13" x14ac:dyDescent="0.35">
      <c r="F888" s="2"/>
      <c r="G888" s="2"/>
      <c r="L888" s="2"/>
      <c r="M888" s="2"/>
    </row>
    <row r="890" spans="6:13" x14ac:dyDescent="0.35">
      <c r="F890" s="2"/>
      <c r="G890" s="2"/>
      <c r="L890" s="2"/>
      <c r="M890" s="2"/>
    </row>
    <row r="891" spans="6:13" x14ac:dyDescent="0.35">
      <c r="F891" s="2"/>
      <c r="G891" s="2"/>
      <c r="L891" s="2"/>
      <c r="M891" s="2"/>
    </row>
    <row r="893" spans="6:13" x14ac:dyDescent="0.35">
      <c r="F893" s="2"/>
      <c r="G893" s="2"/>
      <c r="L893" s="2"/>
      <c r="M893" s="2"/>
    </row>
    <row r="894" spans="6:13" x14ac:dyDescent="0.35">
      <c r="F894" s="2"/>
      <c r="G894" s="2"/>
      <c r="L894" s="2"/>
      <c r="M894" s="2"/>
    </row>
    <row r="896" spans="6:13" x14ac:dyDescent="0.35">
      <c r="F896" s="2"/>
      <c r="G896" s="2"/>
      <c r="L896" s="2"/>
      <c r="M896" s="2"/>
    </row>
    <row r="897" spans="6:13" x14ac:dyDescent="0.35">
      <c r="F897" s="2"/>
      <c r="G897" s="2"/>
      <c r="L897" s="2"/>
      <c r="M897" s="2"/>
    </row>
    <row r="899" spans="6:13" x14ac:dyDescent="0.35">
      <c r="F899" s="2"/>
      <c r="L899" s="2"/>
      <c r="M899" s="2"/>
    </row>
    <row r="900" spans="6:13" x14ac:dyDescent="0.35">
      <c r="F900" s="2"/>
      <c r="L900" s="2"/>
      <c r="M900" s="2"/>
    </row>
    <row r="902" spans="6:13" x14ac:dyDescent="0.35">
      <c r="F902" s="2"/>
      <c r="G902" s="2"/>
      <c r="L902" s="2"/>
      <c r="M902" s="2"/>
    </row>
    <row r="903" spans="6:13" x14ac:dyDescent="0.35">
      <c r="F903" s="2"/>
      <c r="G903" s="2"/>
      <c r="L903" s="2"/>
      <c r="M903" s="2"/>
    </row>
    <row r="905" spans="6:13" x14ac:dyDescent="0.35">
      <c r="F905" s="2"/>
      <c r="G905" s="2"/>
      <c r="J905" s="2"/>
      <c r="K905" s="2"/>
      <c r="L905" s="2"/>
      <c r="M905" s="2"/>
    </row>
    <row r="906" spans="6:13" x14ac:dyDescent="0.35">
      <c r="F906" s="2"/>
      <c r="G906" s="2"/>
      <c r="J906" s="2"/>
      <c r="K906" s="2"/>
      <c r="L906" s="2"/>
      <c r="M906" s="2"/>
    </row>
    <row r="908" spans="6:13" x14ac:dyDescent="0.35">
      <c r="F908" s="2"/>
      <c r="G908" s="2"/>
      <c r="L908" s="2"/>
      <c r="M908" s="2"/>
    </row>
    <row r="909" spans="6:13" x14ac:dyDescent="0.35">
      <c r="F909" s="2"/>
      <c r="G909" s="2"/>
      <c r="L909" s="2"/>
      <c r="M909" s="2"/>
    </row>
    <row r="911" spans="6:13" x14ac:dyDescent="0.35">
      <c r="F911" s="2"/>
      <c r="G911" s="2"/>
      <c r="L911" s="2"/>
      <c r="M911" s="2"/>
    </row>
    <row r="912" spans="6:13" x14ac:dyDescent="0.35">
      <c r="F912" s="2"/>
      <c r="G912" s="2"/>
      <c r="L912" s="2"/>
      <c r="M912" s="2"/>
    </row>
    <row r="914" spans="6:13" x14ac:dyDescent="0.35">
      <c r="F914" s="2"/>
      <c r="G914" s="2"/>
      <c r="L914" s="2"/>
      <c r="M914" s="2"/>
    </row>
    <row r="915" spans="6:13" x14ac:dyDescent="0.35">
      <c r="F915" s="2"/>
      <c r="G915" s="2"/>
      <c r="L915" s="2"/>
      <c r="M915" s="2"/>
    </row>
    <row r="917" spans="6:13" x14ac:dyDescent="0.35">
      <c r="F917" s="2"/>
      <c r="G917" s="2"/>
      <c r="L917" s="2"/>
      <c r="M917" s="2"/>
    </row>
    <row r="918" spans="6:13" x14ac:dyDescent="0.35">
      <c r="F918" s="2"/>
      <c r="G918" s="2"/>
      <c r="L918" s="2"/>
      <c r="M918" s="2"/>
    </row>
    <row r="920" spans="6:13" x14ac:dyDescent="0.35">
      <c r="F920" s="2"/>
      <c r="G920" s="2"/>
      <c r="L920" s="2"/>
      <c r="M920" s="2"/>
    </row>
    <row r="921" spans="6:13" x14ac:dyDescent="0.35">
      <c r="F921" s="2"/>
      <c r="G921" s="2"/>
      <c r="L921" s="2"/>
      <c r="M921" s="2"/>
    </row>
    <row r="923" spans="6:13" x14ac:dyDescent="0.35">
      <c r="F923" s="2"/>
      <c r="G923" s="2"/>
      <c r="L923" s="2"/>
      <c r="M923" s="2"/>
    </row>
    <row r="924" spans="6:13" x14ac:dyDescent="0.35">
      <c r="F924" s="2"/>
      <c r="G924" s="2"/>
      <c r="L924" s="2"/>
      <c r="M924" s="2"/>
    </row>
    <row r="926" spans="6:13" x14ac:dyDescent="0.35">
      <c r="F926" s="2"/>
      <c r="G926" s="2"/>
      <c r="L926" s="2"/>
      <c r="M926" s="2"/>
    </row>
    <row r="927" spans="6:13" x14ac:dyDescent="0.35">
      <c r="F927" s="2"/>
      <c r="G927" s="2"/>
      <c r="L927" s="2"/>
      <c r="M927" s="2"/>
    </row>
    <row r="929" spans="6:13" x14ac:dyDescent="0.35">
      <c r="F929" s="2"/>
      <c r="G929" s="2"/>
      <c r="L929" s="2"/>
      <c r="M929" s="2"/>
    </row>
    <row r="930" spans="6:13" x14ac:dyDescent="0.35">
      <c r="F930" s="2"/>
      <c r="G930" s="2"/>
      <c r="L930" s="2"/>
      <c r="M930" s="2"/>
    </row>
    <row r="932" spans="6:13" x14ac:dyDescent="0.35">
      <c r="F932" s="2"/>
      <c r="L932" s="2"/>
      <c r="M932" s="2"/>
    </row>
    <row r="933" spans="6:13" x14ac:dyDescent="0.35">
      <c r="F933" s="2"/>
      <c r="L933" s="2"/>
      <c r="M933" s="2"/>
    </row>
    <row r="935" spans="6:13" x14ac:dyDescent="0.35">
      <c r="F935" s="2"/>
      <c r="L935" s="2"/>
      <c r="M935" s="2"/>
    </row>
    <row r="936" spans="6:13" x14ac:dyDescent="0.35">
      <c r="F936" s="2"/>
      <c r="L936" s="2"/>
      <c r="M936" s="2"/>
    </row>
    <row r="938" spans="6:13" x14ac:dyDescent="0.35">
      <c r="F938" s="2"/>
      <c r="L938" s="2"/>
      <c r="M938" s="2"/>
    </row>
    <row r="939" spans="6:13" x14ac:dyDescent="0.35">
      <c r="F939" s="2"/>
      <c r="L939" s="2"/>
      <c r="M939" s="2"/>
    </row>
    <row r="941" spans="6:13" x14ac:dyDescent="0.35">
      <c r="F941" s="2"/>
      <c r="G941" s="2"/>
      <c r="L941" s="2"/>
      <c r="M941" s="2"/>
    </row>
    <row r="942" spans="6:13" x14ac:dyDescent="0.35">
      <c r="F942" s="2"/>
      <c r="G942" s="2"/>
      <c r="L942" s="2"/>
      <c r="M942" s="2"/>
    </row>
    <row r="944" spans="6:13" x14ac:dyDescent="0.35">
      <c r="F944" s="2"/>
      <c r="L944" s="2"/>
      <c r="M944" s="2"/>
    </row>
    <row r="945" spans="6:13" x14ac:dyDescent="0.35">
      <c r="L945" s="2"/>
      <c r="M945" s="2"/>
    </row>
    <row r="947" spans="6:13" x14ac:dyDescent="0.35">
      <c r="F947" s="2"/>
      <c r="G947" s="2"/>
      <c r="L947" s="2"/>
      <c r="M947" s="2"/>
    </row>
    <row r="948" spans="6:13" x14ac:dyDescent="0.35">
      <c r="F948" s="2"/>
      <c r="G948" s="2"/>
      <c r="L948" s="2"/>
      <c r="M948" s="2"/>
    </row>
    <row r="950" spans="6:13" x14ac:dyDescent="0.35">
      <c r="F950" s="2"/>
      <c r="L950" s="2"/>
      <c r="M950" s="2"/>
    </row>
    <row r="951" spans="6:13" x14ac:dyDescent="0.35">
      <c r="F951" s="2"/>
      <c r="L951" s="2"/>
      <c r="M951" s="2"/>
    </row>
    <row r="953" spans="6:13" x14ac:dyDescent="0.35">
      <c r="F953" s="2"/>
      <c r="G953" s="2"/>
      <c r="L953" s="2"/>
      <c r="M953" s="2"/>
    </row>
    <row r="954" spans="6:13" x14ac:dyDescent="0.35">
      <c r="F954" s="2"/>
      <c r="G954" s="2"/>
      <c r="L954" s="2"/>
      <c r="M954" s="2"/>
    </row>
    <row r="956" spans="6:13" x14ac:dyDescent="0.35">
      <c r="F956" s="2"/>
      <c r="L956" s="2"/>
      <c r="M956" s="2"/>
    </row>
    <row r="957" spans="6:13" x14ac:dyDescent="0.35">
      <c r="F957" s="2"/>
      <c r="L957" s="2"/>
      <c r="M957" s="2"/>
    </row>
    <row r="959" spans="6:13" x14ac:dyDescent="0.35">
      <c r="F959" s="2"/>
      <c r="L959" s="2"/>
      <c r="M959" s="2"/>
    </row>
    <row r="960" spans="6:13" x14ac:dyDescent="0.35">
      <c r="F960" s="2"/>
      <c r="L960" s="2"/>
      <c r="M960" s="2"/>
    </row>
    <row r="962" spans="6:13" x14ac:dyDescent="0.35">
      <c r="F962" s="2"/>
      <c r="G962" s="2"/>
      <c r="L962" s="2"/>
      <c r="M962" s="2"/>
    </row>
    <row r="963" spans="6:13" x14ac:dyDescent="0.35">
      <c r="F963" s="2"/>
      <c r="G963" s="2"/>
      <c r="L963" s="2"/>
      <c r="M963" s="2"/>
    </row>
    <row r="965" spans="6:13" x14ac:dyDescent="0.35">
      <c r="F965" s="2"/>
      <c r="G965" s="2"/>
      <c r="L965" s="2"/>
      <c r="M965" s="2"/>
    </row>
    <row r="966" spans="6:13" x14ac:dyDescent="0.35">
      <c r="F966" s="2"/>
      <c r="G966" s="2"/>
      <c r="L966" s="2"/>
      <c r="M966" s="2"/>
    </row>
    <row r="968" spans="6:13" x14ac:dyDescent="0.35">
      <c r="F968" s="2"/>
      <c r="G968" s="2"/>
      <c r="L968" s="2"/>
      <c r="M968" s="2"/>
    </row>
    <row r="969" spans="6:13" x14ac:dyDescent="0.35">
      <c r="F969" s="2"/>
      <c r="G969" s="2"/>
      <c r="L969" s="2"/>
      <c r="M969" s="2"/>
    </row>
    <row r="971" spans="6:13" x14ac:dyDescent="0.35">
      <c r="F971" s="2"/>
      <c r="L971" s="2"/>
      <c r="M971" s="2"/>
    </row>
    <row r="972" spans="6:13" x14ac:dyDescent="0.35">
      <c r="F972" s="2"/>
      <c r="L972" s="2"/>
      <c r="M972" s="2"/>
    </row>
    <row r="974" spans="6:13" x14ac:dyDescent="0.35">
      <c r="F974" s="2"/>
      <c r="G974" s="2"/>
      <c r="L974" s="2"/>
      <c r="M974" s="2"/>
    </row>
    <row r="975" spans="6:13" x14ac:dyDescent="0.35">
      <c r="F975" s="2"/>
      <c r="L975" s="2"/>
      <c r="M975" s="2"/>
    </row>
    <row r="977" spans="6:13" x14ac:dyDescent="0.35">
      <c r="F977" s="2"/>
      <c r="L977" s="2"/>
      <c r="M977" s="2"/>
    </row>
    <row r="978" spans="6:13" x14ac:dyDescent="0.35">
      <c r="F978" s="2"/>
      <c r="L978" s="2"/>
      <c r="M978" s="2"/>
    </row>
    <row r="980" spans="6:13" x14ac:dyDescent="0.35">
      <c r="F980" s="2"/>
      <c r="G980" s="2"/>
      <c r="J980" s="2"/>
      <c r="K980" s="2"/>
      <c r="L980" s="2"/>
      <c r="M980" s="2"/>
    </row>
    <row r="981" spans="6:13" x14ac:dyDescent="0.35">
      <c r="F981" s="2"/>
      <c r="G981" s="2"/>
      <c r="J981" s="2"/>
      <c r="K981" s="2"/>
      <c r="L981" s="2"/>
      <c r="M981" s="2"/>
    </row>
    <row r="983" spans="6:13" x14ac:dyDescent="0.35">
      <c r="F983" s="2"/>
      <c r="G983" s="2"/>
      <c r="L983" s="2"/>
      <c r="M983" s="2"/>
    </row>
    <row r="984" spans="6:13" x14ac:dyDescent="0.35">
      <c r="F984" s="2"/>
      <c r="G984" s="2"/>
      <c r="L984" s="2"/>
      <c r="M984" s="2"/>
    </row>
    <row r="986" spans="6:13" x14ac:dyDescent="0.35">
      <c r="F986" s="2"/>
      <c r="L986" s="2"/>
      <c r="M986" s="2"/>
    </row>
    <row r="987" spans="6:13" x14ac:dyDescent="0.35">
      <c r="F987" s="2"/>
      <c r="L987" s="2"/>
      <c r="M987" s="2"/>
    </row>
    <row r="989" spans="6:13" x14ac:dyDescent="0.35">
      <c r="L989" s="2"/>
      <c r="M989" s="2"/>
    </row>
    <row r="990" spans="6:13" x14ac:dyDescent="0.35">
      <c r="L990" s="2"/>
      <c r="M990" s="2"/>
    </row>
    <row r="992" spans="6:13" x14ac:dyDescent="0.35">
      <c r="F992" s="2"/>
      <c r="G992" s="2"/>
      <c r="L992" s="2"/>
      <c r="M992" s="2"/>
    </row>
    <row r="993" spans="6:13" x14ac:dyDescent="0.35">
      <c r="F993" s="2"/>
      <c r="G993" s="2"/>
      <c r="L993" s="2"/>
      <c r="M993" s="2"/>
    </row>
    <row r="995" spans="6:13" x14ac:dyDescent="0.35">
      <c r="F995" s="2"/>
      <c r="L995" s="2"/>
      <c r="M995" s="2"/>
    </row>
    <row r="996" spans="6:13" x14ac:dyDescent="0.35">
      <c r="F996" s="2"/>
      <c r="L996" s="2"/>
      <c r="M996" s="2"/>
    </row>
    <row r="998" spans="6:13" x14ac:dyDescent="0.35">
      <c r="F998" s="2"/>
      <c r="G998" s="2"/>
      <c r="L998" s="2"/>
      <c r="M998" s="2"/>
    </row>
    <row r="999" spans="6:13" x14ac:dyDescent="0.35">
      <c r="F999" s="2"/>
      <c r="G999" s="2"/>
      <c r="L999" s="2"/>
      <c r="M999" s="2"/>
    </row>
    <row r="1001" spans="6:13" x14ac:dyDescent="0.35">
      <c r="F1001" s="2"/>
      <c r="G1001" s="2"/>
      <c r="L1001" s="2"/>
      <c r="M1001" s="2"/>
    </row>
    <row r="1002" spans="6:13" x14ac:dyDescent="0.35">
      <c r="F1002" s="2"/>
      <c r="G1002" s="2"/>
      <c r="L1002" s="2"/>
      <c r="M1002" s="2"/>
    </row>
    <row r="1004" spans="6:13" x14ac:dyDescent="0.35">
      <c r="F1004" s="2"/>
      <c r="L1004" s="2"/>
      <c r="M1004" s="2"/>
    </row>
    <row r="1005" spans="6:13" x14ac:dyDescent="0.35">
      <c r="F1005" s="2"/>
      <c r="L1005" s="2"/>
      <c r="M1005" s="2"/>
    </row>
    <row r="1007" spans="6:13" x14ac:dyDescent="0.35">
      <c r="F1007" s="2"/>
      <c r="L1007" s="2"/>
      <c r="M1007" s="2"/>
    </row>
    <row r="1008" spans="6:13" x14ac:dyDescent="0.35">
      <c r="F1008" s="2"/>
      <c r="L1008" s="2"/>
      <c r="M1008" s="2"/>
    </row>
    <row r="1010" spans="6:13" x14ac:dyDescent="0.35">
      <c r="F1010" s="2"/>
      <c r="G1010" s="2"/>
      <c r="J1010" s="2"/>
      <c r="K1010" s="2"/>
      <c r="L1010" s="2"/>
      <c r="M1010" s="2"/>
    </row>
    <row r="1011" spans="6:13" x14ac:dyDescent="0.35">
      <c r="F1011" s="2"/>
      <c r="G1011" s="2"/>
      <c r="J1011" s="2"/>
      <c r="K1011" s="2"/>
      <c r="L1011" s="2"/>
      <c r="M1011" s="2"/>
    </row>
    <row r="1013" spans="6:13" x14ac:dyDescent="0.35">
      <c r="F1013" s="2"/>
      <c r="L1013" s="2"/>
      <c r="M1013" s="2"/>
    </row>
    <row r="1014" spans="6:13" x14ac:dyDescent="0.35">
      <c r="F1014" s="2"/>
      <c r="L1014" s="2"/>
      <c r="M1014" s="2"/>
    </row>
    <row r="1016" spans="6:13" x14ac:dyDescent="0.35">
      <c r="F1016" s="2"/>
      <c r="L1016" s="2"/>
      <c r="M1016" s="2"/>
    </row>
    <row r="1017" spans="6:13" x14ac:dyDescent="0.35">
      <c r="F1017" s="2"/>
      <c r="L1017" s="2"/>
      <c r="M1017" s="2"/>
    </row>
    <row r="1019" spans="6:13" x14ac:dyDescent="0.35">
      <c r="F1019" s="2"/>
      <c r="G1019" s="2"/>
      <c r="L1019" s="2"/>
      <c r="M1019" s="2"/>
    </row>
    <row r="1020" spans="6:13" x14ac:dyDescent="0.35">
      <c r="F1020" s="2"/>
      <c r="G1020" s="2"/>
      <c r="L1020" s="2"/>
      <c r="M1020" s="2"/>
    </row>
    <row r="1022" spans="6:13" x14ac:dyDescent="0.35">
      <c r="F1022" s="2"/>
      <c r="L1022" s="2"/>
      <c r="M1022" s="2"/>
    </row>
    <row r="1023" spans="6:13" x14ac:dyDescent="0.35">
      <c r="F1023" s="2"/>
      <c r="L1023" s="2"/>
      <c r="M1023" s="2"/>
    </row>
    <row r="1025" spans="6:13" x14ac:dyDescent="0.35">
      <c r="F1025" s="2"/>
      <c r="G1025" s="2"/>
      <c r="L1025" s="2"/>
      <c r="M1025" s="2"/>
    </row>
    <row r="1026" spans="6:13" x14ac:dyDescent="0.35">
      <c r="F1026" s="2"/>
      <c r="G1026" s="2"/>
      <c r="L1026" s="2"/>
      <c r="M1026" s="2"/>
    </row>
    <row r="1028" spans="6:13" x14ac:dyDescent="0.35">
      <c r="F1028" s="2"/>
      <c r="G1028" s="2"/>
      <c r="L1028" s="2"/>
      <c r="M1028" s="2"/>
    </row>
    <row r="1029" spans="6:13" x14ac:dyDescent="0.35">
      <c r="F1029" s="2"/>
      <c r="G1029" s="2"/>
      <c r="L1029" s="2"/>
      <c r="M1029" s="2"/>
    </row>
    <row r="1031" spans="6:13" x14ac:dyDescent="0.35">
      <c r="F1031" s="2"/>
      <c r="L1031" s="2"/>
      <c r="M1031" s="2"/>
    </row>
    <row r="1032" spans="6:13" x14ac:dyDescent="0.35">
      <c r="F1032" s="2"/>
      <c r="L1032" s="2"/>
      <c r="M1032" s="2"/>
    </row>
    <row r="1034" spans="6:13" x14ac:dyDescent="0.35">
      <c r="F1034" s="2"/>
      <c r="L1034" s="2"/>
      <c r="M1034" s="2"/>
    </row>
    <row r="1035" spans="6:13" x14ac:dyDescent="0.35">
      <c r="F1035" s="2"/>
      <c r="L1035" s="2"/>
      <c r="M1035" s="2"/>
    </row>
    <row r="1037" spans="6:13" x14ac:dyDescent="0.35">
      <c r="F1037" s="2"/>
      <c r="L1037" s="2"/>
      <c r="M1037" s="2"/>
    </row>
    <row r="1038" spans="6:13" x14ac:dyDescent="0.35">
      <c r="F1038" s="2"/>
      <c r="L1038" s="2"/>
      <c r="M1038" s="2"/>
    </row>
    <row r="1040" spans="6:13" x14ac:dyDescent="0.35">
      <c r="F1040" s="2"/>
      <c r="L1040" s="2"/>
      <c r="M1040" s="2"/>
    </row>
    <row r="1041" spans="6:13" x14ac:dyDescent="0.35">
      <c r="F1041" s="2"/>
      <c r="L1041" s="2"/>
      <c r="M1041" s="2"/>
    </row>
    <row r="1043" spans="6:13" x14ac:dyDescent="0.35">
      <c r="F1043" s="2"/>
      <c r="L1043" s="2"/>
      <c r="M1043" s="2"/>
    </row>
    <row r="1044" spans="6:13" x14ac:dyDescent="0.35">
      <c r="F1044" s="2"/>
      <c r="L1044" s="2"/>
      <c r="M1044" s="2"/>
    </row>
    <row r="1046" spans="6:13" x14ac:dyDescent="0.35">
      <c r="F1046" s="2"/>
      <c r="L1046" s="2"/>
      <c r="M1046" s="2"/>
    </row>
    <row r="1047" spans="6:13" x14ac:dyDescent="0.35">
      <c r="L1047" s="2"/>
      <c r="M1047" s="2"/>
    </row>
    <row r="1049" spans="6:13" x14ac:dyDescent="0.35">
      <c r="F1049" s="2"/>
      <c r="G1049" s="2"/>
      <c r="L1049" s="2"/>
      <c r="M1049" s="2"/>
    </row>
    <row r="1050" spans="6:13" x14ac:dyDescent="0.35">
      <c r="F1050" s="2"/>
      <c r="G1050" s="2"/>
      <c r="L1050" s="2"/>
      <c r="M1050" s="2"/>
    </row>
    <row r="1052" spans="6:13" x14ac:dyDescent="0.35">
      <c r="F1052" s="2"/>
      <c r="L1052" s="2"/>
      <c r="M1052" s="2"/>
    </row>
    <row r="1053" spans="6:13" x14ac:dyDescent="0.35">
      <c r="F1053" s="2"/>
      <c r="L1053" s="2"/>
      <c r="M1053" s="2"/>
    </row>
    <row r="1055" spans="6:13" x14ac:dyDescent="0.35">
      <c r="F1055" s="2"/>
      <c r="L1055" s="2"/>
      <c r="M1055" s="2"/>
    </row>
    <row r="1056" spans="6:13" x14ac:dyDescent="0.35">
      <c r="F1056" s="2"/>
      <c r="L1056" s="2"/>
      <c r="M1056" s="2"/>
    </row>
    <row r="1058" spans="6:13" x14ac:dyDescent="0.35">
      <c r="F1058" s="2"/>
      <c r="L1058" s="2"/>
      <c r="M1058" s="2"/>
    </row>
    <row r="1059" spans="6:13" x14ac:dyDescent="0.35">
      <c r="F1059" s="2"/>
      <c r="L1059" s="2"/>
      <c r="M1059" s="2"/>
    </row>
    <row r="1061" spans="6:13" x14ac:dyDescent="0.35">
      <c r="F1061" s="2"/>
      <c r="L1061" s="2"/>
      <c r="M1061" s="2"/>
    </row>
    <row r="1062" spans="6:13" x14ac:dyDescent="0.35">
      <c r="F1062" s="2"/>
      <c r="L1062" s="2"/>
      <c r="M1062" s="2"/>
    </row>
    <row r="1064" spans="6:13" x14ac:dyDescent="0.35">
      <c r="F1064" s="2"/>
      <c r="G1064" s="2"/>
      <c r="L1064" s="2"/>
      <c r="M1064" s="2"/>
    </row>
    <row r="1065" spans="6:13" x14ac:dyDescent="0.35">
      <c r="F1065" s="2"/>
      <c r="G1065" s="2"/>
      <c r="L1065" s="2"/>
      <c r="M1065" s="2"/>
    </row>
    <row r="1067" spans="6:13" x14ac:dyDescent="0.35">
      <c r="F1067" s="2"/>
      <c r="G1067" s="2"/>
      <c r="L1067" s="2"/>
      <c r="M1067" s="2"/>
    </row>
    <row r="1068" spans="6:13" x14ac:dyDescent="0.35">
      <c r="F1068" s="2"/>
      <c r="G1068" s="2"/>
      <c r="L1068" s="2"/>
      <c r="M1068" s="2"/>
    </row>
    <row r="1070" spans="6:13" x14ac:dyDescent="0.35">
      <c r="F1070" s="2"/>
      <c r="G1070" s="2"/>
      <c r="L1070" s="2"/>
      <c r="M1070" s="2"/>
    </row>
    <row r="1071" spans="6:13" x14ac:dyDescent="0.35">
      <c r="F1071" s="2"/>
      <c r="G1071" s="2"/>
      <c r="L1071" s="2"/>
      <c r="M1071" s="2"/>
    </row>
    <row r="1073" spans="6:13" x14ac:dyDescent="0.35">
      <c r="F1073" s="2"/>
      <c r="L1073" s="2"/>
      <c r="M1073" s="2"/>
    </row>
    <row r="1074" spans="6:13" x14ac:dyDescent="0.35">
      <c r="F1074" s="2"/>
      <c r="L1074" s="2"/>
      <c r="M1074" s="2"/>
    </row>
    <row r="1076" spans="6:13" x14ac:dyDescent="0.35">
      <c r="F1076" s="2"/>
      <c r="L1076" s="2"/>
      <c r="M1076" s="2"/>
    </row>
    <row r="1077" spans="6:13" x14ac:dyDescent="0.35">
      <c r="F1077" s="2"/>
      <c r="L1077" s="2"/>
      <c r="M1077" s="2"/>
    </row>
    <row r="1079" spans="6:13" x14ac:dyDescent="0.35">
      <c r="F1079" s="2"/>
      <c r="L1079" s="2"/>
      <c r="M1079" s="2"/>
    </row>
    <row r="1080" spans="6:13" x14ac:dyDescent="0.35">
      <c r="F1080" s="2"/>
      <c r="L1080" s="2"/>
      <c r="M1080" s="2"/>
    </row>
    <row r="1082" spans="6:13" x14ac:dyDescent="0.35">
      <c r="F1082" s="2"/>
      <c r="G1082" s="2"/>
      <c r="L1082" s="2"/>
      <c r="M1082" s="2"/>
    </row>
    <row r="1083" spans="6:13" x14ac:dyDescent="0.35">
      <c r="F1083" s="2"/>
      <c r="G1083" s="2"/>
      <c r="L1083" s="2"/>
      <c r="M1083" s="2"/>
    </row>
    <row r="1085" spans="6:13" x14ac:dyDescent="0.35">
      <c r="F1085" s="2"/>
      <c r="G1085" s="2"/>
      <c r="L1085" s="2"/>
      <c r="M1085" s="2"/>
    </row>
    <row r="1086" spans="6:13" x14ac:dyDescent="0.35">
      <c r="F1086" s="2"/>
      <c r="G1086" s="2"/>
      <c r="L1086" s="2"/>
      <c r="M1086" s="2"/>
    </row>
    <row r="1088" spans="6:13" x14ac:dyDescent="0.35">
      <c r="F1088" s="2"/>
      <c r="L1088" s="2"/>
      <c r="M1088" s="2"/>
    </row>
    <row r="1089" spans="6:13" x14ac:dyDescent="0.35">
      <c r="F1089" s="2"/>
      <c r="L1089" s="2"/>
      <c r="M1089" s="2"/>
    </row>
    <row r="1091" spans="6:13" x14ac:dyDescent="0.35">
      <c r="F1091" s="2"/>
      <c r="L1091" s="2"/>
      <c r="M1091" s="2"/>
    </row>
    <row r="1092" spans="6:13" x14ac:dyDescent="0.35">
      <c r="F1092" s="2"/>
      <c r="L1092" s="2"/>
      <c r="M1092" s="2"/>
    </row>
    <row r="1094" spans="6:13" x14ac:dyDescent="0.35">
      <c r="F1094" s="2"/>
      <c r="L1094" s="2"/>
      <c r="M1094" s="2"/>
    </row>
    <row r="1095" spans="6:13" x14ac:dyDescent="0.35">
      <c r="F1095" s="2"/>
      <c r="L1095" s="2"/>
      <c r="M1095" s="2"/>
    </row>
    <row r="1097" spans="6:13" x14ac:dyDescent="0.35">
      <c r="F1097" s="2"/>
      <c r="G1097" s="2"/>
      <c r="L1097" s="2"/>
      <c r="M1097" s="2"/>
    </row>
    <row r="1098" spans="6:13" x14ac:dyDescent="0.35">
      <c r="F1098" s="2"/>
      <c r="G1098" s="2"/>
      <c r="L1098" s="2"/>
      <c r="M1098" s="2"/>
    </row>
    <row r="1100" spans="6:13" x14ac:dyDescent="0.35">
      <c r="F1100" s="2"/>
      <c r="G1100" s="2"/>
      <c r="L1100" s="2"/>
      <c r="M1100" s="2"/>
    </row>
    <row r="1101" spans="6:13" x14ac:dyDescent="0.35">
      <c r="F1101" s="2"/>
      <c r="G1101" s="2"/>
      <c r="L1101" s="2"/>
      <c r="M1101" s="2"/>
    </row>
    <row r="1103" spans="6:13" x14ac:dyDescent="0.35">
      <c r="F1103" s="2"/>
      <c r="L1103" s="2"/>
      <c r="M1103" s="2"/>
    </row>
    <row r="1104" spans="6:13" x14ac:dyDescent="0.35">
      <c r="F1104" s="2"/>
      <c r="L1104" s="2"/>
      <c r="M1104" s="2"/>
    </row>
    <row r="1106" spans="6:13" x14ac:dyDescent="0.35">
      <c r="F1106" s="2"/>
      <c r="L1106" s="2"/>
      <c r="M1106" s="2"/>
    </row>
    <row r="1107" spans="6:13" x14ac:dyDescent="0.35">
      <c r="F1107" s="2"/>
      <c r="L1107" s="2"/>
      <c r="M1107" s="2"/>
    </row>
    <row r="1109" spans="6:13" x14ac:dyDescent="0.35">
      <c r="F1109" s="2"/>
      <c r="G1109" s="2"/>
      <c r="L1109" s="2"/>
      <c r="M1109" s="2"/>
    </row>
    <row r="1110" spans="6:13" x14ac:dyDescent="0.35">
      <c r="F1110" s="2"/>
      <c r="G1110" s="2"/>
      <c r="L1110" s="2"/>
      <c r="M1110" s="2"/>
    </row>
    <row r="1112" spans="6:13" x14ac:dyDescent="0.35">
      <c r="F1112" s="2"/>
      <c r="L1112" s="2"/>
      <c r="M1112" s="2"/>
    </row>
    <row r="1113" spans="6:13" x14ac:dyDescent="0.35">
      <c r="F1113" s="2"/>
      <c r="L1113" s="2"/>
      <c r="M1113" s="2"/>
    </row>
    <row r="1115" spans="6:13" x14ac:dyDescent="0.35">
      <c r="F1115" s="2"/>
      <c r="L1115" s="2"/>
      <c r="M1115" s="2"/>
    </row>
    <row r="1116" spans="6:13" x14ac:dyDescent="0.35">
      <c r="F1116" s="2"/>
      <c r="L1116" s="2"/>
      <c r="M1116" s="2"/>
    </row>
    <row r="1118" spans="6:13" x14ac:dyDescent="0.35">
      <c r="F1118" s="2"/>
      <c r="G1118" s="2"/>
      <c r="L1118" s="2"/>
      <c r="M1118" s="2"/>
    </row>
    <row r="1119" spans="6:13" x14ac:dyDescent="0.35">
      <c r="F1119" s="2"/>
      <c r="G1119" s="2"/>
      <c r="L1119" s="2"/>
      <c r="M1119" s="2"/>
    </row>
    <row r="1121" spans="6:13" x14ac:dyDescent="0.35">
      <c r="F1121" s="2"/>
      <c r="L1121" s="2"/>
      <c r="M1121" s="2"/>
    </row>
    <row r="1122" spans="6:13" x14ac:dyDescent="0.35">
      <c r="F1122" s="2"/>
      <c r="L1122" s="2"/>
      <c r="M1122" s="2"/>
    </row>
    <row r="1124" spans="6:13" x14ac:dyDescent="0.35">
      <c r="F1124" s="2"/>
      <c r="G1124" s="2"/>
      <c r="L1124" s="2"/>
      <c r="M1124" s="2"/>
    </row>
    <row r="1125" spans="6:13" x14ac:dyDescent="0.35">
      <c r="F1125" s="2"/>
      <c r="G1125" s="2"/>
      <c r="L1125" s="2"/>
      <c r="M1125" s="2"/>
    </row>
    <row r="1127" spans="6:13" x14ac:dyDescent="0.35">
      <c r="F1127" s="2"/>
      <c r="G1127" s="2"/>
      <c r="L1127" s="2"/>
      <c r="M1127" s="2"/>
    </row>
    <row r="1128" spans="6:13" x14ac:dyDescent="0.35">
      <c r="F1128" s="2"/>
      <c r="G1128" s="2"/>
      <c r="L1128" s="2"/>
      <c r="M1128" s="2"/>
    </row>
    <row r="1130" spans="6:13" x14ac:dyDescent="0.35">
      <c r="F1130" s="2"/>
      <c r="L1130" s="2"/>
      <c r="M1130" s="2"/>
    </row>
    <row r="1131" spans="6:13" x14ac:dyDescent="0.35">
      <c r="F1131" s="2"/>
      <c r="L1131" s="2"/>
      <c r="M1131" s="2"/>
    </row>
    <row r="1133" spans="6:13" x14ac:dyDescent="0.35">
      <c r="F1133" s="2"/>
      <c r="L1133" s="2"/>
      <c r="M1133" s="2"/>
    </row>
    <row r="1134" spans="6:13" x14ac:dyDescent="0.35">
      <c r="F1134" s="2"/>
      <c r="L1134" s="2"/>
      <c r="M1134" s="2"/>
    </row>
    <row r="1136" spans="6:13" x14ac:dyDescent="0.35">
      <c r="F1136" s="2"/>
      <c r="L1136" s="2"/>
      <c r="M1136" s="2"/>
    </row>
    <row r="1137" spans="6:13" x14ac:dyDescent="0.35">
      <c r="F1137" s="2"/>
      <c r="L1137" s="2"/>
      <c r="M1137" s="2"/>
    </row>
    <row r="1139" spans="6:13" x14ac:dyDescent="0.35">
      <c r="L1139" s="2"/>
      <c r="M1139" s="2"/>
    </row>
    <row r="1140" spans="6:13" x14ac:dyDescent="0.35">
      <c r="L1140" s="2"/>
      <c r="M1140" s="2"/>
    </row>
    <row r="1142" spans="6:13" x14ac:dyDescent="0.35">
      <c r="F1142" s="2"/>
      <c r="L1142" s="2"/>
      <c r="M1142" s="2"/>
    </row>
    <row r="1143" spans="6:13" x14ac:dyDescent="0.35">
      <c r="F1143" s="2"/>
      <c r="L1143" s="2"/>
      <c r="M1143" s="2"/>
    </row>
    <row r="1145" spans="6:13" x14ac:dyDescent="0.35">
      <c r="L1145" s="2"/>
      <c r="M1145" s="2"/>
    </row>
    <row r="1146" spans="6:13" x14ac:dyDescent="0.35">
      <c r="L1146" s="2"/>
      <c r="M1146" s="2"/>
    </row>
    <row r="1148" spans="6:13" x14ac:dyDescent="0.35">
      <c r="F1148" s="2"/>
      <c r="G1148" s="2"/>
      <c r="L1148" s="2"/>
      <c r="M1148" s="2"/>
    </row>
    <row r="1149" spans="6:13" x14ac:dyDescent="0.35">
      <c r="F1149" s="2"/>
      <c r="G1149" s="2"/>
      <c r="L1149" s="2"/>
      <c r="M1149" s="2"/>
    </row>
    <row r="1151" spans="6:13" x14ac:dyDescent="0.35">
      <c r="F1151" s="2"/>
      <c r="L1151" s="2"/>
      <c r="M1151" s="2"/>
    </row>
    <row r="1152" spans="6:13" x14ac:dyDescent="0.35">
      <c r="F1152" s="2"/>
      <c r="L1152" s="2"/>
      <c r="M1152" s="2"/>
    </row>
    <row r="1154" spans="6:13" x14ac:dyDescent="0.35">
      <c r="F1154" s="2"/>
      <c r="L1154" s="2"/>
      <c r="M1154" s="2"/>
    </row>
    <row r="1155" spans="6:13" x14ac:dyDescent="0.35">
      <c r="F1155" s="2"/>
      <c r="L1155" s="2"/>
      <c r="M1155" s="2"/>
    </row>
    <row r="1157" spans="6:13" x14ac:dyDescent="0.35">
      <c r="F1157" s="2"/>
      <c r="L1157" s="2"/>
      <c r="M1157" s="2"/>
    </row>
    <row r="1158" spans="6:13" x14ac:dyDescent="0.35">
      <c r="F1158" s="2"/>
      <c r="L1158" s="2"/>
      <c r="M1158" s="2"/>
    </row>
    <row r="1160" spans="6:13" x14ac:dyDescent="0.35">
      <c r="F1160" s="2"/>
      <c r="L1160" s="2"/>
      <c r="M1160" s="2"/>
    </row>
    <row r="1161" spans="6:13" x14ac:dyDescent="0.35">
      <c r="F1161" s="2"/>
      <c r="L1161" s="2"/>
      <c r="M1161" s="2"/>
    </row>
    <row r="1163" spans="6:13" x14ac:dyDescent="0.35">
      <c r="F1163" s="2"/>
      <c r="L1163" s="2"/>
      <c r="M1163" s="2"/>
    </row>
    <row r="1164" spans="6:13" x14ac:dyDescent="0.35">
      <c r="F1164" s="2"/>
      <c r="L1164" s="2"/>
      <c r="M1164" s="2"/>
    </row>
    <row r="1166" spans="6:13" x14ac:dyDescent="0.35">
      <c r="F1166" s="2"/>
      <c r="G1166" s="2"/>
      <c r="L1166" s="2"/>
      <c r="M1166" s="2"/>
    </row>
    <row r="1167" spans="6:13" x14ac:dyDescent="0.35">
      <c r="F1167" s="2"/>
      <c r="G1167" s="2"/>
      <c r="L1167" s="2"/>
      <c r="M1167" s="2"/>
    </row>
    <row r="1169" spans="6:13" x14ac:dyDescent="0.35">
      <c r="F1169" s="2"/>
      <c r="L1169" s="2"/>
      <c r="M1169" s="2"/>
    </row>
    <row r="1170" spans="6:13" x14ac:dyDescent="0.35">
      <c r="F1170" s="2"/>
      <c r="L1170" s="2"/>
      <c r="M1170" s="2"/>
    </row>
    <row r="1172" spans="6:13" x14ac:dyDescent="0.35">
      <c r="F1172" s="2"/>
      <c r="L1172" s="2"/>
      <c r="M1172" s="2"/>
    </row>
    <row r="1173" spans="6:13" x14ac:dyDescent="0.35">
      <c r="F1173" s="2"/>
      <c r="L1173" s="2"/>
      <c r="M1173" s="2"/>
    </row>
    <row r="1175" spans="6:13" x14ac:dyDescent="0.35">
      <c r="F1175" s="2"/>
      <c r="G1175" s="2"/>
      <c r="L1175" s="2"/>
      <c r="M1175" s="2"/>
    </row>
    <row r="1176" spans="6:13" x14ac:dyDescent="0.35">
      <c r="F1176" s="2"/>
      <c r="G1176" s="2"/>
      <c r="L1176" s="2"/>
      <c r="M1176" s="2"/>
    </row>
    <row r="1178" spans="6:13" x14ac:dyDescent="0.35">
      <c r="F1178" s="2"/>
      <c r="G1178" s="2"/>
      <c r="L1178" s="2"/>
      <c r="M1178" s="2"/>
    </row>
    <row r="1179" spans="6:13" x14ac:dyDescent="0.35">
      <c r="F1179" s="2"/>
      <c r="G1179" s="2"/>
      <c r="L1179" s="2"/>
      <c r="M1179" s="2"/>
    </row>
    <row r="1181" spans="6:13" x14ac:dyDescent="0.35">
      <c r="F1181" s="2"/>
      <c r="L1181" s="2"/>
      <c r="M1181" s="2"/>
    </row>
    <row r="1182" spans="6:13" x14ac:dyDescent="0.35">
      <c r="F1182" s="2"/>
      <c r="L1182" s="2"/>
      <c r="M1182" s="2"/>
    </row>
    <row r="1184" spans="6:13" x14ac:dyDescent="0.35">
      <c r="F1184" s="2"/>
      <c r="L1184" s="2"/>
      <c r="M1184" s="2"/>
    </row>
    <row r="1185" spans="6:13" x14ac:dyDescent="0.35">
      <c r="F1185" s="2"/>
      <c r="L1185" s="2"/>
      <c r="M1185" s="2"/>
    </row>
    <row r="1187" spans="6:13" x14ac:dyDescent="0.35">
      <c r="F1187" s="2"/>
      <c r="G1187" s="2"/>
      <c r="L1187" s="2"/>
      <c r="M1187" s="2"/>
    </row>
    <row r="1188" spans="6:13" x14ac:dyDescent="0.35">
      <c r="F1188" s="2"/>
      <c r="G1188" s="2"/>
      <c r="L1188" s="2"/>
      <c r="M1188" s="2"/>
    </row>
    <row r="1190" spans="6:13" x14ac:dyDescent="0.35">
      <c r="F1190" s="2"/>
      <c r="G1190" s="2"/>
      <c r="L1190" s="2"/>
      <c r="M1190" s="2"/>
    </row>
    <row r="1191" spans="6:13" x14ac:dyDescent="0.35">
      <c r="F1191" s="2"/>
      <c r="G1191" s="2"/>
      <c r="L1191" s="2"/>
      <c r="M1191" s="2"/>
    </row>
    <row r="1193" spans="6:13" x14ac:dyDescent="0.35">
      <c r="F1193" s="2"/>
      <c r="L1193" s="2"/>
      <c r="M1193" s="2"/>
    </row>
    <row r="1194" spans="6:13" x14ac:dyDescent="0.35">
      <c r="F1194" s="2"/>
      <c r="L1194" s="2"/>
      <c r="M1194" s="2"/>
    </row>
    <row r="1196" spans="6:13" x14ac:dyDescent="0.35">
      <c r="F1196" s="2"/>
      <c r="L1196" s="2"/>
      <c r="M1196" s="2"/>
    </row>
    <row r="1197" spans="6:13" x14ac:dyDescent="0.35">
      <c r="F1197" s="2"/>
      <c r="L1197" s="2"/>
      <c r="M1197" s="2"/>
    </row>
    <row r="1199" spans="6:13" x14ac:dyDescent="0.35">
      <c r="F1199" s="2"/>
      <c r="G1199" s="2"/>
      <c r="L1199" s="2"/>
      <c r="M1199" s="2"/>
    </row>
    <row r="1200" spans="6:13" x14ac:dyDescent="0.35">
      <c r="F1200" s="2"/>
      <c r="G1200" s="2"/>
      <c r="L1200" s="2"/>
      <c r="M1200" s="2"/>
    </row>
    <row r="1202" spans="6:13" x14ac:dyDescent="0.35">
      <c r="F1202" s="2"/>
      <c r="L1202" s="2"/>
      <c r="M1202" s="2"/>
    </row>
    <row r="1203" spans="6:13" x14ac:dyDescent="0.35">
      <c r="F1203" s="2"/>
      <c r="L1203" s="2"/>
      <c r="M1203" s="2"/>
    </row>
    <row r="1205" spans="6:13" x14ac:dyDescent="0.35">
      <c r="F1205" s="2"/>
      <c r="L1205" s="2"/>
      <c r="M1205" s="2"/>
    </row>
    <row r="1206" spans="6:13" x14ac:dyDescent="0.35">
      <c r="F1206" s="2"/>
      <c r="L1206" s="2"/>
      <c r="M1206" s="2"/>
    </row>
    <row r="1208" spans="6:13" x14ac:dyDescent="0.35">
      <c r="F1208" s="2"/>
      <c r="G1208" s="2"/>
      <c r="L1208" s="2"/>
      <c r="M1208" s="2"/>
    </row>
    <row r="1209" spans="6:13" x14ac:dyDescent="0.35">
      <c r="F1209" s="2"/>
      <c r="G1209" s="2"/>
      <c r="L1209" s="2"/>
      <c r="M1209" s="2"/>
    </row>
    <row r="1211" spans="6:13" x14ac:dyDescent="0.35">
      <c r="F1211" s="2"/>
      <c r="L1211" s="2"/>
      <c r="M1211" s="2"/>
    </row>
    <row r="1212" spans="6:13" x14ac:dyDescent="0.35">
      <c r="F1212" s="2"/>
      <c r="L1212" s="2"/>
      <c r="M1212" s="2"/>
    </row>
    <row r="1214" spans="6:13" x14ac:dyDescent="0.35">
      <c r="F1214" s="2"/>
      <c r="G1214" s="2"/>
      <c r="L1214" s="2"/>
      <c r="M1214" s="2"/>
    </row>
    <row r="1215" spans="6:13" x14ac:dyDescent="0.35">
      <c r="F1215" s="2"/>
      <c r="G1215" s="2"/>
      <c r="L1215" s="2"/>
      <c r="M1215" s="2"/>
    </row>
    <row r="1217" spans="6:13" x14ac:dyDescent="0.35">
      <c r="F1217" s="2"/>
      <c r="G1217" s="2"/>
      <c r="L1217" s="2"/>
      <c r="M1217" s="2"/>
    </row>
    <row r="1218" spans="6:13" x14ac:dyDescent="0.35">
      <c r="F1218" s="2"/>
      <c r="G1218" s="2"/>
      <c r="L1218" s="2"/>
      <c r="M1218" s="2"/>
    </row>
    <row r="1220" spans="6:13" x14ac:dyDescent="0.35">
      <c r="F1220" s="2"/>
      <c r="L1220" s="2"/>
      <c r="M1220" s="2"/>
    </row>
    <row r="1221" spans="6:13" x14ac:dyDescent="0.35">
      <c r="F1221" s="2"/>
      <c r="L1221" s="2"/>
      <c r="M1221" s="2"/>
    </row>
    <row r="1223" spans="6:13" x14ac:dyDescent="0.35">
      <c r="F1223" s="2"/>
      <c r="L1223" s="2"/>
      <c r="M1223" s="2"/>
    </row>
    <row r="1224" spans="6:13" x14ac:dyDescent="0.35">
      <c r="F1224" s="2"/>
      <c r="L1224" s="2"/>
      <c r="M1224" s="2"/>
    </row>
    <row r="1226" spans="6:13" x14ac:dyDescent="0.35">
      <c r="F1226" s="2"/>
      <c r="L1226" s="2"/>
      <c r="M1226" s="2"/>
    </row>
    <row r="1227" spans="6:13" x14ac:dyDescent="0.35">
      <c r="F1227" s="2"/>
      <c r="L1227" s="2"/>
      <c r="M1227" s="2"/>
    </row>
    <row r="1229" spans="6:13" x14ac:dyDescent="0.35">
      <c r="L1229" s="2"/>
      <c r="M1229" s="2"/>
    </row>
    <row r="1230" spans="6:13" x14ac:dyDescent="0.35">
      <c r="L1230" s="2"/>
      <c r="M1230" s="2"/>
    </row>
    <row r="1232" spans="6:13" x14ac:dyDescent="0.35">
      <c r="F1232" s="2"/>
      <c r="L1232" s="2"/>
      <c r="M1232" s="2"/>
    </row>
    <row r="1233" spans="6:13" x14ac:dyDescent="0.35">
      <c r="F1233" s="2"/>
      <c r="L1233" s="2"/>
      <c r="M1233" s="2"/>
    </row>
    <row r="1235" spans="6:13" x14ac:dyDescent="0.35">
      <c r="L1235" s="2"/>
      <c r="M1235" s="2"/>
    </row>
    <row r="1236" spans="6:13" x14ac:dyDescent="0.35">
      <c r="L1236" s="2"/>
      <c r="M1236" s="2"/>
    </row>
    <row r="1238" spans="6:13" x14ac:dyDescent="0.35">
      <c r="F1238" s="2"/>
      <c r="G1238" s="2"/>
      <c r="L1238" s="2"/>
      <c r="M1238" s="2"/>
    </row>
    <row r="1239" spans="6:13" x14ac:dyDescent="0.35">
      <c r="F1239" s="2"/>
      <c r="G1239" s="2"/>
      <c r="L1239" s="2"/>
      <c r="M1239" s="2"/>
    </row>
    <row r="1241" spans="6:13" x14ac:dyDescent="0.35">
      <c r="F1241" s="2"/>
      <c r="L1241" s="2"/>
      <c r="M1241" s="2"/>
    </row>
    <row r="1242" spans="6:13" x14ac:dyDescent="0.35">
      <c r="F1242" s="2"/>
      <c r="L1242" s="2"/>
      <c r="M1242" s="2"/>
    </row>
    <row r="1244" spans="6:13" x14ac:dyDescent="0.35">
      <c r="F1244" s="2"/>
      <c r="L1244" s="2"/>
      <c r="M1244" s="2"/>
    </row>
    <row r="1245" spans="6:13" x14ac:dyDescent="0.35">
      <c r="F1245" s="2"/>
      <c r="L1245" s="2"/>
      <c r="M1245" s="2"/>
    </row>
    <row r="1247" spans="6:13" x14ac:dyDescent="0.35">
      <c r="F1247" s="2"/>
      <c r="L1247" s="2"/>
      <c r="M1247" s="2"/>
    </row>
    <row r="1248" spans="6:13" x14ac:dyDescent="0.35">
      <c r="F1248" s="2"/>
      <c r="L1248" s="2"/>
      <c r="M1248" s="2"/>
    </row>
    <row r="1250" spans="6:13" x14ac:dyDescent="0.35">
      <c r="F1250" s="2"/>
      <c r="L1250" s="2"/>
      <c r="M1250" s="2"/>
    </row>
    <row r="1251" spans="6:13" x14ac:dyDescent="0.35">
      <c r="F1251" s="2"/>
      <c r="L1251" s="2"/>
      <c r="M1251" s="2"/>
    </row>
    <row r="1253" spans="6:13" x14ac:dyDescent="0.35">
      <c r="F1253" s="2"/>
      <c r="L1253" s="2"/>
      <c r="M1253" s="2"/>
    </row>
    <row r="1254" spans="6:13" x14ac:dyDescent="0.35">
      <c r="F1254" s="2"/>
      <c r="L1254" s="2"/>
      <c r="M1254" s="2"/>
    </row>
    <row r="1256" spans="6:13" x14ac:dyDescent="0.35">
      <c r="F1256" s="2"/>
      <c r="G1256" s="2"/>
      <c r="L1256" s="2"/>
      <c r="M1256" s="2"/>
    </row>
    <row r="1257" spans="6:13" x14ac:dyDescent="0.35">
      <c r="F1257" s="2"/>
      <c r="G1257" s="2"/>
      <c r="L1257" s="2"/>
      <c r="M1257" s="2"/>
    </row>
    <row r="1259" spans="6:13" x14ac:dyDescent="0.35">
      <c r="F1259" s="2"/>
      <c r="L1259" s="2"/>
      <c r="M1259" s="2"/>
    </row>
    <row r="1260" spans="6:13" x14ac:dyDescent="0.35">
      <c r="F1260" s="2"/>
      <c r="L1260" s="2"/>
      <c r="M1260" s="2"/>
    </row>
    <row r="1262" spans="6:13" x14ac:dyDescent="0.35">
      <c r="F1262" s="2"/>
      <c r="L1262" s="2"/>
      <c r="M1262" s="2"/>
    </row>
    <row r="1263" spans="6:13" x14ac:dyDescent="0.35">
      <c r="F1263" s="2"/>
      <c r="L1263" s="2"/>
      <c r="M1263" s="2"/>
    </row>
    <row r="1265" spans="6:13" x14ac:dyDescent="0.35">
      <c r="F1265" s="2"/>
      <c r="G1265" s="2"/>
      <c r="L1265" s="2"/>
      <c r="M1265" s="2"/>
    </row>
    <row r="1266" spans="6:13" x14ac:dyDescent="0.35">
      <c r="F1266" s="2"/>
      <c r="G1266" s="2"/>
      <c r="L1266" s="2"/>
      <c r="M1266" s="2"/>
    </row>
    <row r="1268" spans="6:13" x14ac:dyDescent="0.35">
      <c r="F1268" s="2"/>
      <c r="L1268" s="2"/>
      <c r="M1268" s="2"/>
    </row>
    <row r="1269" spans="6:13" x14ac:dyDescent="0.35">
      <c r="F1269" s="2"/>
      <c r="L1269" s="2"/>
      <c r="M1269" s="2"/>
    </row>
    <row r="1271" spans="6:13" x14ac:dyDescent="0.35">
      <c r="F1271" s="2"/>
      <c r="L1271" s="2"/>
      <c r="M1271" s="2"/>
    </row>
    <row r="1272" spans="6:13" x14ac:dyDescent="0.35">
      <c r="F1272" s="2"/>
      <c r="L1272" s="2"/>
      <c r="M1272" s="2"/>
    </row>
    <row r="1274" spans="6:13" x14ac:dyDescent="0.35">
      <c r="F1274" s="2"/>
      <c r="L1274" s="2"/>
      <c r="M1274" s="2"/>
    </row>
    <row r="1275" spans="6:13" x14ac:dyDescent="0.35">
      <c r="F1275" s="2"/>
      <c r="L1275" s="2"/>
      <c r="M1275" s="2"/>
    </row>
    <row r="1277" spans="6:13" x14ac:dyDescent="0.35">
      <c r="F1277" s="2"/>
      <c r="G1277" s="2"/>
      <c r="L1277" s="2"/>
      <c r="M1277" s="2"/>
    </row>
    <row r="1278" spans="6:13" x14ac:dyDescent="0.35">
      <c r="F1278" s="2"/>
      <c r="L1278" s="2"/>
      <c r="M1278" s="2"/>
    </row>
    <row r="1280" spans="6:13" x14ac:dyDescent="0.35">
      <c r="F1280" s="2"/>
      <c r="G1280" s="2"/>
      <c r="L1280" s="2"/>
      <c r="M1280" s="2"/>
    </row>
    <row r="1281" spans="6:13" x14ac:dyDescent="0.35">
      <c r="F1281" s="2"/>
      <c r="G1281" s="2"/>
      <c r="L1281" s="2"/>
      <c r="M1281" s="2"/>
    </row>
    <row r="1283" spans="6:13" x14ac:dyDescent="0.35">
      <c r="F1283" s="2"/>
      <c r="L1283" s="2"/>
      <c r="M1283" s="2"/>
    </row>
    <row r="1284" spans="6:13" x14ac:dyDescent="0.35">
      <c r="F1284" s="2"/>
      <c r="L1284" s="2"/>
      <c r="M1284" s="2"/>
    </row>
    <row r="1286" spans="6:13" x14ac:dyDescent="0.35">
      <c r="F1286" s="2"/>
      <c r="L1286" s="2"/>
      <c r="M1286" s="2"/>
    </row>
    <row r="1287" spans="6:13" x14ac:dyDescent="0.35">
      <c r="F1287" s="2"/>
      <c r="L1287" s="2"/>
      <c r="M1287" s="2"/>
    </row>
    <row r="1289" spans="6:13" x14ac:dyDescent="0.35">
      <c r="F1289" s="2"/>
      <c r="G1289" s="2"/>
      <c r="L1289" s="2"/>
      <c r="M1289" s="2"/>
    </row>
    <row r="1290" spans="6:13" x14ac:dyDescent="0.35">
      <c r="F1290" s="2"/>
      <c r="G1290" s="2"/>
      <c r="L1290" s="2"/>
      <c r="M1290" s="2"/>
    </row>
    <row r="1292" spans="6:13" x14ac:dyDescent="0.35">
      <c r="F1292" s="2"/>
      <c r="L1292" s="2"/>
      <c r="M1292" s="2"/>
    </row>
    <row r="1293" spans="6:13" x14ac:dyDescent="0.35">
      <c r="F1293" s="2"/>
      <c r="L1293" s="2"/>
      <c r="M1293" s="2"/>
    </row>
    <row r="1295" spans="6:13" x14ac:dyDescent="0.35">
      <c r="F1295" s="2"/>
      <c r="L1295" s="2"/>
      <c r="M1295" s="2"/>
    </row>
    <row r="1296" spans="6:13" x14ac:dyDescent="0.35">
      <c r="F1296" s="2"/>
      <c r="L1296" s="2"/>
      <c r="M1296" s="2"/>
    </row>
    <row r="1298" spans="6:13" x14ac:dyDescent="0.35">
      <c r="F1298" s="2"/>
      <c r="G1298" s="2"/>
      <c r="L1298" s="2"/>
      <c r="M1298" s="2"/>
    </row>
    <row r="1299" spans="6:13" x14ac:dyDescent="0.35">
      <c r="F1299" s="2"/>
      <c r="G1299" s="2"/>
      <c r="L1299" s="2"/>
      <c r="M1299" s="2"/>
    </row>
    <row r="1301" spans="6:13" x14ac:dyDescent="0.35">
      <c r="F1301" s="2"/>
      <c r="L1301" s="2"/>
      <c r="M1301" s="2"/>
    </row>
    <row r="1302" spans="6:13" x14ac:dyDescent="0.35">
      <c r="F1302" s="2"/>
      <c r="L1302" s="2"/>
      <c r="M1302" s="2"/>
    </row>
    <row r="1304" spans="6:13" x14ac:dyDescent="0.35">
      <c r="F1304" s="2"/>
      <c r="G1304" s="2"/>
      <c r="L1304" s="2"/>
      <c r="M1304" s="2"/>
    </row>
    <row r="1305" spans="6:13" x14ac:dyDescent="0.35">
      <c r="F1305" s="2"/>
      <c r="G1305" s="2"/>
      <c r="L1305" s="2"/>
      <c r="M1305" s="2"/>
    </row>
    <row r="1307" spans="6:13" x14ac:dyDescent="0.35">
      <c r="F1307" s="2"/>
      <c r="G1307" s="2"/>
      <c r="L1307" s="2"/>
      <c r="M1307" s="2"/>
    </row>
    <row r="1308" spans="6:13" x14ac:dyDescent="0.35">
      <c r="F1308" s="2"/>
      <c r="G1308" s="2"/>
      <c r="L1308" s="2"/>
      <c r="M1308" s="2"/>
    </row>
    <row r="1310" spans="6:13" x14ac:dyDescent="0.35">
      <c r="F1310" s="2"/>
      <c r="L1310" s="2"/>
      <c r="M1310" s="2"/>
    </row>
    <row r="1311" spans="6:13" x14ac:dyDescent="0.35">
      <c r="F1311" s="2"/>
      <c r="L1311" s="2"/>
      <c r="M1311" s="2"/>
    </row>
    <row r="1313" spans="6:13" x14ac:dyDescent="0.35">
      <c r="F1313" s="2"/>
      <c r="L1313" s="2"/>
      <c r="M1313" s="2"/>
    </row>
    <row r="1314" spans="6:13" x14ac:dyDescent="0.35">
      <c r="F1314" s="2"/>
      <c r="L1314" s="2"/>
      <c r="M1314" s="2"/>
    </row>
    <row r="1316" spans="6:13" x14ac:dyDescent="0.35">
      <c r="F1316" s="2"/>
      <c r="L1316" s="2"/>
      <c r="M1316" s="2"/>
    </row>
    <row r="1317" spans="6:13" x14ac:dyDescent="0.35">
      <c r="F1317" s="2"/>
      <c r="L1317" s="2"/>
      <c r="M1317" s="2"/>
    </row>
    <row r="1319" spans="6:13" x14ac:dyDescent="0.35">
      <c r="L1319" s="2"/>
      <c r="M1319" s="2"/>
    </row>
    <row r="1320" spans="6:13" x14ac:dyDescent="0.35">
      <c r="L1320" s="2"/>
      <c r="M1320" s="2"/>
    </row>
    <row r="1322" spans="6:13" x14ac:dyDescent="0.35">
      <c r="F1322" s="2"/>
      <c r="L1322" s="2"/>
      <c r="M1322" s="2"/>
    </row>
    <row r="1323" spans="6:13" x14ac:dyDescent="0.35">
      <c r="F1323" s="2"/>
      <c r="L1323" s="2"/>
      <c r="M1323" s="2"/>
    </row>
    <row r="1325" spans="6:13" x14ac:dyDescent="0.35">
      <c r="L1325" s="2"/>
      <c r="M1325" s="2"/>
    </row>
    <row r="1326" spans="6:13" x14ac:dyDescent="0.35">
      <c r="L1326" s="2"/>
      <c r="M1326" s="2"/>
    </row>
    <row r="1328" spans="6:13" x14ac:dyDescent="0.35">
      <c r="F1328" s="2"/>
      <c r="G1328" s="2"/>
      <c r="L1328" s="2"/>
      <c r="M1328" s="2"/>
    </row>
    <row r="1329" spans="6:13" x14ac:dyDescent="0.35">
      <c r="F1329" s="2"/>
      <c r="L1329" s="2"/>
      <c r="M1329" s="2"/>
    </row>
    <row r="1331" spans="6:13" x14ac:dyDescent="0.35">
      <c r="F1331" s="2"/>
      <c r="L1331" s="2"/>
      <c r="M1331" s="2"/>
    </row>
    <row r="1332" spans="6:13" x14ac:dyDescent="0.35">
      <c r="L1332" s="2"/>
      <c r="M1332" s="2"/>
    </row>
    <row r="1334" spans="6:13" x14ac:dyDescent="0.35">
      <c r="F1334" s="2"/>
      <c r="L1334" s="2"/>
      <c r="M1334" s="2"/>
    </row>
    <row r="1335" spans="6:13" x14ac:dyDescent="0.35">
      <c r="F1335" s="2"/>
      <c r="L1335" s="2"/>
      <c r="M1335" s="2"/>
    </row>
    <row r="1337" spans="6:13" x14ac:dyDescent="0.35">
      <c r="F1337" s="2"/>
      <c r="L1337" s="2"/>
      <c r="M1337" s="2"/>
    </row>
    <row r="1338" spans="6:13" x14ac:dyDescent="0.35">
      <c r="F1338" s="2"/>
      <c r="L1338" s="2"/>
      <c r="M1338" s="2"/>
    </row>
    <row r="1340" spans="6:13" x14ac:dyDescent="0.35">
      <c r="F1340" s="2"/>
      <c r="L1340" s="2"/>
      <c r="M1340" s="2"/>
    </row>
    <row r="1341" spans="6:13" x14ac:dyDescent="0.35">
      <c r="F1341" s="2"/>
      <c r="L1341" s="2"/>
      <c r="M1341" s="2"/>
    </row>
    <row r="1343" spans="6:13" x14ac:dyDescent="0.35">
      <c r="F1343" s="2"/>
      <c r="L1343" s="2"/>
      <c r="M1343" s="2"/>
    </row>
    <row r="1344" spans="6:13" x14ac:dyDescent="0.35">
      <c r="F1344" s="2"/>
      <c r="L1344" s="2"/>
      <c r="M1344" s="2"/>
    </row>
    <row r="1346" spans="6:13" x14ac:dyDescent="0.35">
      <c r="F1346" s="2"/>
      <c r="G1346" s="2"/>
      <c r="L1346" s="2"/>
      <c r="M1346" s="2"/>
    </row>
    <row r="1347" spans="6:13" x14ac:dyDescent="0.35">
      <c r="F1347" s="2"/>
      <c r="G1347" s="2"/>
      <c r="L1347" s="2"/>
      <c r="M1347" s="2"/>
    </row>
    <row r="1349" spans="6:13" x14ac:dyDescent="0.35">
      <c r="F1349" s="2"/>
      <c r="L1349" s="2"/>
      <c r="M1349" s="2"/>
    </row>
    <row r="1350" spans="6:13" x14ac:dyDescent="0.35">
      <c r="F1350" s="2"/>
      <c r="L1350" s="2"/>
      <c r="M1350" s="2"/>
    </row>
    <row r="1352" spans="6:13" x14ac:dyDescent="0.35">
      <c r="F1352" s="2"/>
      <c r="L1352" s="2"/>
      <c r="M1352" s="2"/>
    </row>
    <row r="1353" spans="6:13" x14ac:dyDescent="0.35">
      <c r="F1353" s="2"/>
      <c r="L1353" s="2"/>
      <c r="M1353" s="2"/>
    </row>
    <row r="1355" spans="6:13" x14ac:dyDescent="0.35">
      <c r="F1355" s="2"/>
      <c r="L1355" s="2"/>
      <c r="M1355" s="2"/>
    </row>
    <row r="1356" spans="6:13" x14ac:dyDescent="0.35">
      <c r="F1356" s="2"/>
      <c r="L1356" s="2"/>
      <c r="M1356" s="2"/>
    </row>
    <row r="1358" spans="6:13" x14ac:dyDescent="0.35">
      <c r="F1358" s="2"/>
      <c r="L1358" s="2"/>
      <c r="M1358" s="2"/>
    </row>
    <row r="1359" spans="6:13" x14ac:dyDescent="0.35">
      <c r="F1359" s="2"/>
      <c r="L1359" s="2"/>
      <c r="M1359" s="2"/>
    </row>
    <row r="1361" spans="6:13" x14ac:dyDescent="0.35">
      <c r="F1361" s="2"/>
      <c r="L1361" s="2"/>
      <c r="M1361" s="2"/>
    </row>
    <row r="1362" spans="6:13" x14ac:dyDescent="0.35">
      <c r="F1362" s="2"/>
      <c r="L1362" s="2"/>
      <c r="M1362" s="2"/>
    </row>
    <row r="1364" spans="6:13" x14ac:dyDescent="0.35">
      <c r="F1364" s="2"/>
      <c r="L1364" s="2"/>
      <c r="M1364" s="2"/>
    </row>
    <row r="1365" spans="6:13" x14ac:dyDescent="0.35">
      <c r="F1365" s="2"/>
      <c r="L1365" s="2"/>
      <c r="M1365" s="2"/>
    </row>
    <row r="1367" spans="6:13" x14ac:dyDescent="0.35">
      <c r="F1367" s="2"/>
      <c r="L1367" s="2"/>
      <c r="M1367" s="2"/>
    </row>
    <row r="1368" spans="6:13" x14ac:dyDescent="0.35">
      <c r="F1368" s="2"/>
      <c r="L1368" s="2"/>
      <c r="M1368" s="2"/>
    </row>
    <row r="1370" spans="6:13" x14ac:dyDescent="0.35">
      <c r="F1370" s="2"/>
      <c r="G1370" s="2"/>
      <c r="L1370" s="2"/>
      <c r="M1370" s="2"/>
    </row>
    <row r="1371" spans="6:13" x14ac:dyDescent="0.35">
      <c r="F1371" s="2"/>
      <c r="G1371" s="2"/>
      <c r="L1371" s="2"/>
      <c r="M1371" s="2"/>
    </row>
    <row r="1373" spans="6:13" x14ac:dyDescent="0.35">
      <c r="F1373" s="2"/>
      <c r="L1373" s="2"/>
      <c r="M1373" s="2"/>
    </row>
    <row r="1374" spans="6:13" x14ac:dyDescent="0.35">
      <c r="L1374" s="2"/>
      <c r="M1374" s="2"/>
    </row>
    <row r="1376" spans="6:13" x14ac:dyDescent="0.35">
      <c r="F1376" s="2"/>
      <c r="L1376" s="2"/>
      <c r="M1376" s="2"/>
    </row>
    <row r="1377" spans="6:13" x14ac:dyDescent="0.35">
      <c r="F1377" s="2"/>
      <c r="L1377" s="2"/>
      <c r="M1377" s="2"/>
    </row>
    <row r="1379" spans="6:13" x14ac:dyDescent="0.35">
      <c r="F1379" s="2"/>
      <c r="G1379" s="2"/>
      <c r="L1379" s="2"/>
      <c r="M1379" s="2"/>
    </row>
    <row r="1380" spans="6:13" x14ac:dyDescent="0.35">
      <c r="F1380" s="2"/>
      <c r="G1380" s="2"/>
      <c r="L1380" s="2"/>
      <c r="M1380" s="2"/>
    </row>
    <row r="1382" spans="6:13" x14ac:dyDescent="0.35">
      <c r="F1382" s="2"/>
      <c r="L1382" s="2"/>
      <c r="M1382" s="2"/>
    </row>
    <row r="1383" spans="6:13" x14ac:dyDescent="0.35">
      <c r="F1383" s="2"/>
      <c r="L1383" s="2"/>
      <c r="M1383" s="2"/>
    </row>
    <row r="1385" spans="6:13" x14ac:dyDescent="0.35">
      <c r="F1385" s="2"/>
      <c r="L1385" s="2"/>
      <c r="M1385" s="2"/>
    </row>
    <row r="1386" spans="6:13" x14ac:dyDescent="0.35">
      <c r="F1386" s="2"/>
      <c r="L1386" s="2"/>
      <c r="M1386" s="2"/>
    </row>
    <row r="1388" spans="6:13" x14ac:dyDescent="0.35">
      <c r="F1388" s="2"/>
      <c r="G1388" s="2"/>
      <c r="L1388" s="2"/>
      <c r="M1388" s="2"/>
    </row>
    <row r="1389" spans="6:13" x14ac:dyDescent="0.35">
      <c r="F1389" s="2"/>
      <c r="L1389" s="2"/>
      <c r="M1389" s="2"/>
    </row>
    <row r="1391" spans="6:13" x14ac:dyDescent="0.35">
      <c r="F1391" s="2"/>
      <c r="L1391" s="2"/>
      <c r="M1391" s="2"/>
    </row>
    <row r="1392" spans="6:13" x14ac:dyDescent="0.35">
      <c r="F1392" s="2"/>
      <c r="L1392" s="2"/>
      <c r="M1392" s="2"/>
    </row>
    <row r="1394" spans="6:13" x14ac:dyDescent="0.35">
      <c r="F1394" s="2"/>
      <c r="G1394" s="2"/>
      <c r="L1394" s="2"/>
      <c r="M1394" s="2"/>
    </row>
    <row r="1395" spans="6:13" x14ac:dyDescent="0.35">
      <c r="F1395" s="2"/>
      <c r="G1395" s="2"/>
      <c r="L1395" s="2"/>
      <c r="M1395" s="2"/>
    </row>
    <row r="1397" spans="6:13" x14ac:dyDescent="0.35">
      <c r="F1397" s="2"/>
      <c r="L1397" s="2"/>
      <c r="M1397" s="2"/>
    </row>
    <row r="1398" spans="6:13" x14ac:dyDescent="0.35">
      <c r="F1398" s="2"/>
      <c r="L1398" s="2"/>
      <c r="M1398" s="2"/>
    </row>
    <row r="1400" spans="6:13" x14ac:dyDescent="0.35">
      <c r="F1400" s="2"/>
      <c r="L1400" s="2"/>
      <c r="M1400" s="2"/>
    </row>
    <row r="1401" spans="6:13" x14ac:dyDescent="0.35">
      <c r="F1401" s="2"/>
      <c r="L1401" s="2"/>
      <c r="M1401" s="2"/>
    </row>
    <row r="1403" spans="6:13" x14ac:dyDescent="0.35">
      <c r="F1403" s="2"/>
      <c r="L1403" s="2"/>
      <c r="M1403" s="2"/>
    </row>
    <row r="1404" spans="6:13" x14ac:dyDescent="0.35">
      <c r="F1404" s="2"/>
      <c r="L1404" s="2"/>
      <c r="M1404" s="2"/>
    </row>
    <row r="1406" spans="6:13" x14ac:dyDescent="0.35">
      <c r="F1406" s="2"/>
      <c r="L1406" s="2"/>
      <c r="M1406" s="2"/>
    </row>
    <row r="1407" spans="6:13" x14ac:dyDescent="0.35">
      <c r="F1407" s="2"/>
      <c r="L1407" s="2"/>
      <c r="M1407" s="2"/>
    </row>
    <row r="1409" spans="6:13" x14ac:dyDescent="0.35">
      <c r="F1409" s="2"/>
      <c r="L1409" s="2"/>
      <c r="M1409" s="2"/>
    </row>
    <row r="1410" spans="6:13" x14ac:dyDescent="0.35">
      <c r="F1410" s="2"/>
      <c r="L1410" s="2"/>
      <c r="M1410" s="2"/>
    </row>
    <row r="1415" spans="6:13" x14ac:dyDescent="0.35">
      <c r="F1415" s="2"/>
      <c r="G1415" s="2"/>
      <c r="L1415" s="2"/>
      <c r="M1415" s="2"/>
    </row>
    <row r="1416" spans="6:13" x14ac:dyDescent="0.35">
      <c r="F1416" s="2"/>
      <c r="G1416" s="2"/>
      <c r="L1416" s="2"/>
      <c r="M1416" s="2"/>
    </row>
    <row r="1418" spans="6:13" x14ac:dyDescent="0.35">
      <c r="F1418" s="2"/>
      <c r="L1418" s="2"/>
      <c r="M1418" s="2"/>
    </row>
    <row r="1419" spans="6:13" x14ac:dyDescent="0.35">
      <c r="F1419" s="2"/>
      <c r="L1419" s="2"/>
      <c r="M1419" s="2"/>
    </row>
    <row r="1421" spans="6:13" x14ac:dyDescent="0.35">
      <c r="F1421" s="2"/>
      <c r="L1421" s="2"/>
      <c r="M1421" s="2"/>
    </row>
    <row r="1422" spans="6:13" x14ac:dyDescent="0.35">
      <c r="F1422" s="2"/>
      <c r="L1422" s="2"/>
      <c r="M1422" s="2"/>
    </row>
    <row r="1424" spans="6:13" x14ac:dyDescent="0.35">
      <c r="F1424" s="2"/>
      <c r="L1424" s="2"/>
      <c r="M1424" s="2"/>
    </row>
    <row r="1425" spans="6:13" x14ac:dyDescent="0.35">
      <c r="F1425" s="2"/>
      <c r="L1425" s="2"/>
      <c r="M1425" s="2"/>
    </row>
    <row r="1427" spans="6:13" x14ac:dyDescent="0.35">
      <c r="F1427" s="2"/>
      <c r="L1427" s="2"/>
      <c r="M1427" s="2"/>
    </row>
    <row r="1428" spans="6:13" x14ac:dyDescent="0.35">
      <c r="F1428" s="2"/>
      <c r="L1428" s="2"/>
      <c r="M1428" s="2"/>
    </row>
    <row r="1430" spans="6:13" x14ac:dyDescent="0.35">
      <c r="F1430" s="2"/>
      <c r="J1430" s="2"/>
      <c r="K1430" s="2"/>
      <c r="L1430" s="2"/>
      <c r="M1430" s="2"/>
    </row>
    <row r="1431" spans="6:13" x14ac:dyDescent="0.35">
      <c r="F1431" s="2"/>
      <c r="J1431" s="2"/>
      <c r="K1431" s="2"/>
      <c r="L1431" s="2"/>
      <c r="M1431" s="2"/>
    </row>
    <row r="1433" spans="6:13" x14ac:dyDescent="0.35">
      <c r="F1433" s="2"/>
      <c r="L1433" s="2"/>
      <c r="M1433" s="2"/>
    </row>
    <row r="1434" spans="6:13" x14ac:dyDescent="0.35">
      <c r="F1434" s="2"/>
      <c r="L1434" s="2"/>
      <c r="M1434" s="2"/>
    </row>
    <row r="1436" spans="6:13" x14ac:dyDescent="0.35">
      <c r="F1436" s="2"/>
      <c r="L1436" s="2"/>
      <c r="M1436" s="2"/>
    </row>
    <row r="1437" spans="6:13" x14ac:dyDescent="0.35">
      <c r="F1437" s="2"/>
      <c r="L1437" s="2"/>
      <c r="M1437" s="2"/>
    </row>
    <row r="1439" spans="6:13" x14ac:dyDescent="0.35">
      <c r="F1439" s="2"/>
      <c r="L1439" s="2"/>
      <c r="M1439" s="2"/>
    </row>
    <row r="1440" spans="6:13" x14ac:dyDescent="0.35">
      <c r="F1440" s="2"/>
      <c r="L1440" s="2"/>
      <c r="M1440" s="2"/>
    </row>
    <row r="1442" spans="6:13" x14ac:dyDescent="0.35">
      <c r="F1442" s="2"/>
      <c r="L1442" s="2"/>
      <c r="M1442" s="2"/>
    </row>
    <row r="1443" spans="6:13" x14ac:dyDescent="0.35">
      <c r="F1443" s="2"/>
      <c r="L1443" s="2"/>
      <c r="M1443" s="2"/>
    </row>
    <row r="1445" spans="6:13" x14ac:dyDescent="0.35">
      <c r="F1445" s="2"/>
      <c r="L1445" s="2"/>
      <c r="M1445" s="2"/>
    </row>
    <row r="1446" spans="6:13" x14ac:dyDescent="0.35">
      <c r="F1446" s="2"/>
      <c r="L1446" s="2"/>
      <c r="M1446" s="2"/>
    </row>
    <row r="1448" spans="6:13" x14ac:dyDescent="0.35">
      <c r="F1448" s="2"/>
      <c r="L1448" s="2"/>
      <c r="M1448" s="2"/>
    </row>
    <row r="1449" spans="6:13" x14ac:dyDescent="0.35">
      <c r="F1449" s="2"/>
      <c r="L1449" s="2"/>
      <c r="M1449" s="2"/>
    </row>
    <row r="1451" spans="6:13" x14ac:dyDescent="0.35">
      <c r="F1451" s="2"/>
      <c r="L1451" s="2"/>
      <c r="M1451" s="2"/>
    </row>
    <row r="1452" spans="6:13" x14ac:dyDescent="0.35">
      <c r="F1452" s="2"/>
      <c r="L1452" s="2"/>
      <c r="M1452" s="2"/>
    </row>
    <row r="1454" spans="6:13" x14ac:dyDescent="0.35">
      <c r="F1454" s="2"/>
      <c r="J1454" s="2"/>
      <c r="K1454" s="2"/>
      <c r="L1454" s="2"/>
      <c r="M1454" s="2"/>
    </row>
    <row r="1455" spans="6:13" x14ac:dyDescent="0.35">
      <c r="F1455" s="2"/>
      <c r="L1455" s="2"/>
      <c r="M1455" s="2"/>
    </row>
    <row r="1457" spans="6:13" x14ac:dyDescent="0.35">
      <c r="L1457" s="2"/>
      <c r="M1457" s="2"/>
    </row>
    <row r="1458" spans="6:13" x14ac:dyDescent="0.35">
      <c r="L1458" s="2"/>
      <c r="M1458" s="2"/>
    </row>
    <row r="1460" spans="6:13" x14ac:dyDescent="0.35">
      <c r="F1460" s="2"/>
      <c r="L1460" s="2"/>
      <c r="M1460" s="2"/>
    </row>
    <row r="1461" spans="6:13" x14ac:dyDescent="0.35">
      <c r="F1461" s="2"/>
      <c r="L1461" s="2"/>
      <c r="M1461" s="2"/>
    </row>
    <row r="1463" spans="6:13" x14ac:dyDescent="0.35">
      <c r="F1463" s="2"/>
      <c r="G1463" s="2"/>
      <c r="J1463" s="2"/>
      <c r="K1463" s="2"/>
      <c r="L1463" s="2"/>
      <c r="M1463" s="2"/>
    </row>
    <row r="1464" spans="6:13" x14ac:dyDescent="0.35">
      <c r="F1464" s="2"/>
      <c r="G1464" s="2"/>
      <c r="J1464" s="2"/>
      <c r="K1464" s="2"/>
      <c r="L1464" s="2"/>
      <c r="M1464" s="2"/>
    </row>
    <row r="1466" spans="6:13" x14ac:dyDescent="0.35">
      <c r="F1466" s="2"/>
      <c r="L1466" s="2"/>
      <c r="M1466" s="2"/>
    </row>
    <row r="1467" spans="6:13" x14ac:dyDescent="0.35">
      <c r="F1467" s="2"/>
      <c r="L1467" s="2"/>
      <c r="M1467" s="2"/>
    </row>
    <row r="1469" spans="6:13" x14ac:dyDescent="0.35">
      <c r="F1469" s="2"/>
      <c r="L1469" s="2"/>
      <c r="M1469" s="2"/>
    </row>
    <row r="1470" spans="6:13" x14ac:dyDescent="0.35">
      <c r="F1470" s="2"/>
      <c r="L1470" s="2"/>
      <c r="M1470" s="2"/>
    </row>
    <row r="1472" spans="6:13" x14ac:dyDescent="0.35">
      <c r="F1472" s="2"/>
      <c r="L1472" s="2"/>
      <c r="M1472" s="2"/>
    </row>
    <row r="1473" spans="6:13" x14ac:dyDescent="0.35">
      <c r="F1473" s="2"/>
      <c r="L1473" s="2"/>
      <c r="M1473" s="2"/>
    </row>
    <row r="1475" spans="6:13" x14ac:dyDescent="0.35">
      <c r="F1475" s="2"/>
      <c r="L1475" s="2"/>
      <c r="M1475" s="2"/>
    </row>
    <row r="1476" spans="6:13" x14ac:dyDescent="0.35">
      <c r="F1476" s="2"/>
      <c r="L1476" s="2"/>
      <c r="M1476" s="2"/>
    </row>
    <row r="1478" spans="6:13" x14ac:dyDescent="0.35">
      <c r="F1478" s="2"/>
      <c r="L1478" s="2"/>
      <c r="M1478" s="2"/>
    </row>
    <row r="1479" spans="6:13" x14ac:dyDescent="0.35">
      <c r="F1479" s="2"/>
      <c r="L1479" s="2"/>
      <c r="M1479" s="2"/>
    </row>
    <row r="1481" spans="6:13" x14ac:dyDescent="0.35">
      <c r="F1481" s="2"/>
      <c r="L1481" s="2"/>
      <c r="M1481" s="2"/>
    </row>
    <row r="1482" spans="6:13" x14ac:dyDescent="0.35">
      <c r="F1482" s="2"/>
      <c r="L1482" s="2"/>
      <c r="M1482" s="2"/>
    </row>
    <row r="1484" spans="6:13" x14ac:dyDescent="0.35">
      <c r="L1484" s="2"/>
      <c r="M1484" s="2"/>
    </row>
    <row r="1485" spans="6:13" x14ac:dyDescent="0.35">
      <c r="L1485" s="2"/>
      <c r="M1485" s="2"/>
    </row>
    <row r="1487" spans="6:13" x14ac:dyDescent="0.35">
      <c r="F1487" s="2"/>
      <c r="L1487" s="2"/>
      <c r="M1487" s="2"/>
    </row>
    <row r="1488" spans="6:13" x14ac:dyDescent="0.35">
      <c r="F1488" s="2"/>
      <c r="L1488" s="2"/>
      <c r="M1488" s="2"/>
    </row>
    <row r="1490" spans="6:13" x14ac:dyDescent="0.35">
      <c r="F1490" s="2"/>
      <c r="L1490" s="2"/>
      <c r="M1490" s="2"/>
    </row>
    <row r="1491" spans="6:13" x14ac:dyDescent="0.35">
      <c r="F1491" s="2"/>
      <c r="L1491" s="2"/>
      <c r="M1491" s="2"/>
    </row>
    <row r="1493" spans="6:13" x14ac:dyDescent="0.35">
      <c r="F1493" s="2"/>
      <c r="L1493" s="2"/>
      <c r="M1493" s="2"/>
    </row>
    <row r="1494" spans="6:13" x14ac:dyDescent="0.35">
      <c r="F1494" s="2"/>
      <c r="L1494" s="2"/>
      <c r="M1494" s="2"/>
    </row>
    <row r="1496" spans="6:13" x14ac:dyDescent="0.35">
      <c r="F1496" s="2"/>
      <c r="L1496" s="2"/>
      <c r="M1496" s="2"/>
    </row>
    <row r="1497" spans="6:13" x14ac:dyDescent="0.35">
      <c r="F1497" s="2"/>
      <c r="L1497" s="2"/>
      <c r="M1497" s="2"/>
    </row>
    <row r="1499" spans="6:13" x14ac:dyDescent="0.35">
      <c r="F1499" s="2"/>
      <c r="L1499" s="2"/>
      <c r="M1499" s="2"/>
    </row>
    <row r="1500" spans="6:13" x14ac:dyDescent="0.35">
      <c r="F1500" s="2"/>
      <c r="L1500" s="2"/>
      <c r="M1500" s="2"/>
    </row>
  </sheetData>
  <mergeCells count="6">
    <mergeCell ref="A57:M59"/>
    <mergeCell ref="B3:G3"/>
    <mergeCell ref="H3:M3"/>
    <mergeCell ref="A1:M1"/>
    <mergeCell ref="A2:M2"/>
    <mergeCell ref="A55:M55"/>
  </mergeCells>
  <phoneticPr fontId="5" type="noConversion"/>
  <pageMargins left="0.7" right="0.7" top="0.75" bottom="0.75" header="0.3" footer="0.3"/>
  <pageSetup scale="10" orientation="portrait" horizontalDpi="1200" verticalDpi="1200" r:id="rId1"/>
  <headerFooter>
    <oddFooter>&amp;C&amp;K04+000Page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A0511D6215B747825D44FEE1560822" ma:contentTypeVersion="22" ma:contentTypeDescription="Create a new document." ma:contentTypeScope="" ma:versionID="036e86895eae1125308940181c21b6cf">
  <xsd:schema xmlns:xsd="http://www.w3.org/2001/XMLSchema" xmlns:xs="http://www.w3.org/2001/XMLSchema" xmlns:p="http://schemas.microsoft.com/office/2006/metadata/properties" xmlns:ns1="http://schemas.microsoft.com/sharepoint/v3" xmlns:ns2="6d893fd5-62e7-4a18-808f-6929b6092986" xmlns:ns3="3409b56a-e60b-4661-93f2-bb67fdd27e38" xmlns:ns4="239f62ec-cf98-4e1b-b26d-887c48cd25d3" targetNamespace="http://schemas.microsoft.com/office/2006/metadata/properties" ma:root="true" ma:fieldsID="73cd6d7e67602181c27677689be746c9" ns1:_="" ns2:_="" ns3:_="" ns4:_="">
    <xsd:import namespace="http://schemas.microsoft.com/sharepoint/v3"/>
    <xsd:import namespace="6d893fd5-62e7-4a18-808f-6929b6092986"/>
    <xsd:import namespace="3409b56a-e60b-4661-93f2-bb67fdd27e38"/>
    <xsd:import namespace="239f62ec-cf98-4e1b-b26d-887c48cd25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93fd5-62e7-4a18-808f-6929b60929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d08ca35-049e-44d0-bc8f-f122cd0ed01e}" ma:internalName="TaxCatchAll" ma:showField="CatchAllData" ma:web="6d893fd5-62e7-4a18-808f-6929b6092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9b56a-e60b-4661-93f2-bb67fdd27e38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f62ec-cf98-4e1b-b26d-887c48cd2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316ac8f-cad6-4f82-943e-f438414eee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d893fd5-62e7-4a18-808f-6929b6092986" xsi:nil="true"/>
    <lcf76f155ced4ddcb4097134ff3c332f xmlns="239f62ec-cf98-4e1b-b26d-887c48cd25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0AE0D-D509-46C5-9BEA-6FAA7BAC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893fd5-62e7-4a18-808f-6929b6092986"/>
    <ds:schemaRef ds:uri="3409b56a-e60b-4661-93f2-bb67fdd27e38"/>
    <ds:schemaRef ds:uri="239f62ec-cf98-4e1b-b26d-887c48cd2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673577-58E7-46D9-A483-FDC7621F6B8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c271d3ff-4561-4ec7-81b4-59eff2c68d2d"/>
    <ds:schemaRef ds:uri="http://purl.org/dc/terms/"/>
    <ds:schemaRef ds:uri="http://purl.org/dc/dcmitype/"/>
    <ds:schemaRef ds:uri="http://schemas.microsoft.com/office/2006/metadata/properties"/>
    <ds:schemaRef ds:uri="d8d27275-891e-4fe1-a070-e4d75d0e576a"/>
    <ds:schemaRef ds:uri="6d893fd5-62e7-4a18-808f-6929b6092986"/>
    <ds:schemaRef ds:uri="http://schemas.openxmlformats.org/package/2006/metadata/core-properties"/>
    <ds:schemaRef ds:uri="http://schemas.microsoft.com/sharepoint/v3"/>
    <ds:schemaRef ds:uri="http://www.w3.org/XML/1998/namespace"/>
    <ds:schemaRef ds:uri="239f62ec-cf98-4e1b-b26d-887c48cd25d3"/>
  </ds:schemaRefs>
</ds:datastoreItem>
</file>

<file path=customXml/itemProps3.xml><?xml version="1.0" encoding="utf-8"?>
<ds:datastoreItem xmlns:ds="http://schemas.openxmlformats.org/officeDocument/2006/customXml" ds:itemID="{45157374-0889-4501-B46E-157573CA1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AACOMAS Gender</vt:lpstr>
      <vt:lpstr>% 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Guercio, MA</dc:creator>
  <cp:lastModifiedBy>Erik Guercio, MA</cp:lastModifiedBy>
  <dcterms:created xsi:type="dcterms:W3CDTF">2023-02-06T20:38:23Z</dcterms:created>
  <dcterms:modified xsi:type="dcterms:W3CDTF">2025-12-18T18:32:05Z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0x01010035A0511D6215B747825D44FEE1560822</vt:lpwstr>
  </property>
  <property fmtid="{D5CDD505-2E9C-101B-9397-08002B2CF9AE}" pid="3" name="MediaServiceImageTags">
    <vt:lpwstr/>
  </property>
</Properties>
</file>